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СМ\Осетия\Осетия отформатированная\"/>
    </mc:Choice>
  </mc:AlternateContent>
  <bookViews>
    <workbookView xWindow="0" yWindow="0" windowWidth="23040" windowHeight="9192" tabRatio="632" firstSheet="1" activeTab="6"/>
  </bookViews>
  <sheets>
    <sheet name="Сравнительная структура" sheetId="9" r:id="rId1"/>
    <sheet name="Меню" sheetId="7" r:id="rId2"/>
    <sheet name="ХЭХ" sheetId="4" r:id="rId3"/>
    <sheet name="ПЭЦ" sheetId="5" r:id="rId4"/>
    <sheet name="Себестоимость блюд" sheetId="8" r:id="rId5"/>
    <sheet name="Себестоимость рациона" sheetId="10" r:id="rId6"/>
    <sheet name="Таблица замен" sheetId="12" r:id="rId7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9" i="8" l="1"/>
  <c r="C284" i="9"/>
  <c r="F284" i="9"/>
  <c r="C280" i="9"/>
  <c r="F280" i="9"/>
  <c r="F265" i="9"/>
  <c r="C265" i="9"/>
  <c r="C255" i="9"/>
  <c r="F255" i="9"/>
  <c r="F251" i="9"/>
  <c r="C251" i="9"/>
  <c r="F241" i="9"/>
  <c r="F236" i="9"/>
  <c r="C237" i="9"/>
  <c r="C228" i="9"/>
  <c r="F228" i="9"/>
  <c r="F213" i="9"/>
  <c r="F224" i="9"/>
  <c r="C224" i="9"/>
  <c r="F209" i="9"/>
  <c r="C209" i="9"/>
  <c r="F199" i="9"/>
  <c r="C199" i="9"/>
  <c r="C195" i="9"/>
  <c r="F195" i="9"/>
  <c r="F184" i="9"/>
  <c r="F178" i="9"/>
  <c r="C180" i="9"/>
  <c r="C171" i="9"/>
  <c r="F171" i="9"/>
  <c r="F167" i="9"/>
  <c r="C167" i="9"/>
  <c r="F157" i="9"/>
  <c r="F153" i="9"/>
  <c r="C152" i="9"/>
  <c r="C145" i="9"/>
  <c r="F145" i="9"/>
  <c r="F141" i="9"/>
  <c r="C141" i="9"/>
  <c r="F132" i="9"/>
  <c r="F128" i="9"/>
  <c r="C128" i="9"/>
  <c r="F118" i="9"/>
  <c r="C118" i="9"/>
  <c r="F114" i="9"/>
  <c r="C114" i="9"/>
  <c r="F103" i="9"/>
  <c r="F99" i="9"/>
  <c r="C99" i="9"/>
  <c r="F90" i="9"/>
  <c r="C90" i="9"/>
  <c r="F86" i="9"/>
  <c r="C86" i="9"/>
  <c r="F75" i="9"/>
  <c r="F71" i="9"/>
  <c r="C71" i="9"/>
  <c r="C61" i="9"/>
  <c r="F61" i="9"/>
  <c r="F57" i="9"/>
  <c r="C57" i="9"/>
  <c r="F47" i="9"/>
  <c r="F41" i="9"/>
  <c r="C43" i="9"/>
  <c r="F34" i="9"/>
  <c r="C34" i="9"/>
  <c r="F30" i="9"/>
  <c r="C30" i="9"/>
  <c r="F19" i="9"/>
  <c r="F14" i="9"/>
  <c r="C15" i="9"/>
  <c r="F269" i="9"/>
  <c r="J50" i="8" l="1"/>
  <c r="H50" i="8"/>
  <c r="F50" i="8"/>
  <c r="D50" i="8"/>
  <c r="B50" i="8"/>
  <c r="J40" i="8"/>
  <c r="H40" i="8"/>
  <c r="F40" i="8"/>
  <c r="D40" i="8"/>
  <c r="B40" i="8"/>
  <c r="J37" i="8"/>
  <c r="H37" i="8"/>
  <c r="F37" i="8"/>
  <c r="D37" i="8"/>
  <c r="B37" i="8"/>
  <c r="H29" i="8"/>
  <c r="F29" i="8"/>
  <c r="D29" i="8"/>
  <c r="B29" i="8"/>
  <c r="J25" i="8"/>
  <c r="H25" i="8"/>
  <c r="F25" i="8"/>
  <c r="D25" i="8"/>
  <c r="B25" i="8"/>
  <c r="J15" i="8"/>
  <c r="H15" i="8"/>
  <c r="F15" i="8"/>
  <c r="D15" i="8"/>
  <c r="B15" i="8"/>
  <c r="J12" i="8"/>
  <c r="H12" i="8"/>
  <c r="F12" i="8"/>
  <c r="D12" i="8"/>
  <c r="B12" i="8"/>
  <c r="J4" i="8"/>
  <c r="H4" i="8"/>
  <c r="F4" i="8"/>
  <c r="D4" i="8"/>
  <c r="B4" i="8"/>
</calcChain>
</file>

<file path=xl/sharedStrings.xml><?xml version="1.0" encoding="utf-8"?>
<sst xmlns="http://schemas.openxmlformats.org/spreadsheetml/2006/main" count="1652" uniqueCount="400">
  <si>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</si>
  <si>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</si>
  <si>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</si>
  <si>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</si>
  <si>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</si>
  <si>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</si>
  <si>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</si>
  <si>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</si>
  <si>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</si>
  <si>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</si>
  <si>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</si>
  <si>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</si>
  <si>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</si>
  <si>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</si>
  <si>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</si>
  <si>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</si>
  <si>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</si>
  <si>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</si>
  <si>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</si>
  <si>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</si>
  <si>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</si>
  <si>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</si>
  <si>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</si>
  <si>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</si>
  <si>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</si>
  <si>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</si>
  <si>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</si>
  <si>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</si>
  <si>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</si>
  <si>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</si>
  <si>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</si>
  <si>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Хлеб пшеничный</t>
  </si>
  <si>
    <t>338/М</t>
  </si>
  <si>
    <t>Яблоко</t>
  </si>
  <si>
    <t xml:space="preserve">Итого за Завтрак </t>
  </si>
  <si>
    <t>Обед</t>
  </si>
  <si>
    <t>67/М/ССЖ</t>
  </si>
  <si>
    <t>Винегрет овощной</t>
  </si>
  <si>
    <t>82/М/ССЖ</t>
  </si>
  <si>
    <t>245/М/ССЖ</t>
  </si>
  <si>
    <t>Бефстроганов из говядины</t>
  </si>
  <si>
    <t>171/М/ССЖ</t>
  </si>
  <si>
    <t>349/М/ССЖ</t>
  </si>
  <si>
    <t>Хлеб ржаной</t>
  </si>
  <si>
    <t>Итого за Обед</t>
  </si>
  <si>
    <t>410/М/ССЖ</t>
  </si>
  <si>
    <t>Ватрушка с творогом</t>
  </si>
  <si>
    <t>378/М/ССЖ</t>
  </si>
  <si>
    <t>Итого за Полдник</t>
  </si>
  <si>
    <t>Итого за день</t>
  </si>
  <si>
    <t>вторник</t>
  </si>
  <si>
    <t>15/М</t>
  </si>
  <si>
    <t>Сыр полутвердый</t>
  </si>
  <si>
    <t>209/М</t>
  </si>
  <si>
    <t>Яйцо вареное</t>
  </si>
  <si>
    <t>173/М/ССЖ</t>
  </si>
  <si>
    <t>382/М/ССЖ</t>
  </si>
  <si>
    <t>Мандарин</t>
  </si>
  <si>
    <t>62/М/ССЖ</t>
  </si>
  <si>
    <t>Салат морковный</t>
  </si>
  <si>
    <t>Суп крестьянский с рисом на курином бульоне</t>
  </si>
  <si>
    <t>342/М/ССЖ</t>
  </si>
  <si>
    <t>Кекс творожный с вишней</t>
  </si>
  <si>
    <t>379/М/ССЖ</t>
  </si>
  <si>
    <t>среда</t>
  </si>
  <si>
    <t>268/М/ССЖ</t>
  </si>
  <si>
    <t>Макароны отварные</t>
  </si>
  <si>
    <t>43/М/ССЖ</t>
  </si>
  <si>
    <t>Салат из белокочанной капусты</t>
  </si>
  <si>
    <t>99/М/ССЖ</t>
  </si>
  <si>
    <t>232/М/ССЖ</t>
  </si>
  <si>
    <t>Картофельное пюре</t>
  </si>
  <si>
    <t>четверг</t>
  </si>
  <si>
    <t>223/М/ССЖ</t>
  </si>
  <si>
    <t>Булочка с кунжутом</t>
  </si>
  <si>
    <t>55/М/ССЖ</t>
  </si>
  <si>
    <t>Салат из свеклы с соленым огурцом</t>
  </si>
  <si>
    <t>102/М/ССЖ</t>
  </si>
  <si>
    <t>Суп картофельный с горохом на говяжьем бульоне</t>
  </si>
  <si>
    <t>Булочка сдобная с вишней</t>
  </si>
  <si>
    <t>пятница</t>
  </si>
  <si>
    <t>377/М/ССЖ</t>
  </si>
  <si>
    <t>Салат из отварной моркови с сыром</t>
  </si>
  <si>
    <t>88/М/ССЖ</t>
  </si>
  <si>
    <t>291/М/ССЖ</t>
  </si>
  <si>
    <t>Булочка сдобная с творогом</t>
  </si>
  <si>
    <t>39/М/ССЖ</t>
  </si>
  <si>
    <t>260/М/ССЖ</t>
  </si>
  <si>
    <t>Гуляш из говядины</t>
  </si>
  <si>
    <t>Каша гречневая рассыпчатая</t>
  </si>
  <si>
    <t>174/М/ССЖ</t>
  </si>
  <si>
    <t>Каша рисовая молочная</t>
  </si>
  <si>
    <t>45/М/ССЖ</t>
  </si>
  <si>
    <t>Салат из свеклы с сыром</t>
  </si>
  <si>
    <t>49/М/ССЖ</t>
  </si>
  <si>
    <t>Салат витаминный /2 вариант/</t>
  </si>
  <si>
    <t>Котлеты из говядины</t>
  </si>
  <si>
    <t>Хек запеченный</t>
  </si>
  <si>
    <t>293/М/ССЖ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</si>
  <si>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</si>
  <si>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Наименование дней недели, блюд</t>
  </si>
  <si>
    <t>День/неделя: Понедельник-1</t>
  </si>
  <si>
    <t>Завтрак</t>
  </si>
  <si>
    <t>Подгарнировка из свежих огурцов</t>
  </si>
  <si>
    <t xml:space="preserve">Напиток из шиповника </t>
  </si>
  <si>
    <t>Напиток из шиповника</t>
  </si>
  <si>
    <t>2 завтрак</t>
  </si>
  <si>
    <t>Выпечка (постная) с маком</t>
  </si>
  <si>
    <t>Сок</t>
  </si>
  <si>
    <t>Итого за 2 завтрак</t>
  </si>
  <si>
    <t>Борщ из свежей капусты с картофелем на бульоне из птицы</t>
  </si>
  <si>
    <t>Гуляш из индейки</t>
  </si>
  <si>
    <t>Борщ из свежей капусты с картофелем со сметаной</t>
  </si>
  <si>
    <t>Компот из сухофруктов</t>
  </si>
  <si>
    <t>Хлеб ржано- пшеничный</t>
  </si>
  <si>
    <t>Полдник</t>
  </si>
  <si>
    <t>Выпечка (постная) с кунжутом</t>
  </si>
  <si>
    <t>Напиток овсяный с кальцием и витаминами классический</t>
  </si>
  <si>
    <t>Итого за полдник</t>
  </si>
  <si>
    <t>Чай с молоком</t>
  </si>
  <si>
    <t>День/неделя: Вторник-1</t>
  </si>
  <si>
    <t>Омлет с картофелем</t>
  </si>
  <si>
    <t>Чай с лимоном</t>
  </si>
  <si>
    <t>Каша молочная пшеничная</t>
  </si>
  <si>
    <t>Какао с молоком</t>
  </si>
  <si>
    <t>Суп крестьянский с рисом на бульоне из птицы</t>
  </si>
  <si>
    <t>Компот из вишни</t>
  </si>
  <si>
    <t>98/М/ССЖ</t>
  </si>
  <si>
    <t>Напиток кофейный на молоке</t>
  </si>
  <si>
    <t>Подгарнировка из помидоров свежих</t>
  </si>
  <si>
    <t>Котлеты из баранины</t>
  </si>
  <si>
    <t>День/неделя: Среда-1</t>
  </si>
  <si>
    <t>Соус томатный</t>
  </si>
  <si>
    <t>Чай с сахаром</t>
  </si>
  <si>
    <t>331/М/ССЖ</t>
  </si>
  <si>
    <t>Соус сметанно-томатный</t>
  </si>
  <si>
    <t>202/М/ССЖ</t>
  </si>
  <si>
    <t xml:space="preserve">Суп из овощей </t>
  </si>
  <si>
    <t>Картофель отварной</t>
  </si>
  <si>
    <t>Компот из свежих яблок</t>
  </si>
  <si>
    <t>Суп из овощей со сметаной</t>
  </si>
  <si>
    <t>128/М/ССЖ</t>
  </si>
  <si>
    <t>Зефир</t>
  </si>
  <si>
    <t xml:space="preserve">Йогурт </t>
  </si>
  <si>
    <t>День/неделя: Четверг-1</t>
  </si>
  <si>
    <t>Запеканка творожная</t>
  </si>
  <si>
    <t>333/М/ССЖ</t>
  </si>
  <si>
    <t>Соус ягодный</t>
  </si>
  <si>
    <t xml:space="preserve">Хлеб пшеничный </t>
  </si>
  <si>
    <t>Суп картофельный с горохом на мясном бульоне</t>
  </si>
  <si>
    <t>Подгарнировка из свежих помидоров</t>
  </si>
  <si>
    <t>День/неделя: Пятница-1</t>
  </si>
  <si>
    <t>377//М/ССЖ</t>
  </si>
  <si>
    <t>Салат из свежих помидоров и огурцов</t>
  </si>
  <si>
    <t>Щи из свежей капусты с картофелем на бульоне из птицы</t>
  </si>
  <si>
    <t>Плов с отварной птицей (куры)</t>
  </si>
  <si>
    <t>Щи из свежей капусты с картофелем со сметаной</t>
  </si>
  <si>
    <t>Какао на молоке</t>
  </si>
  <si>
    <t>День/неделя: Понедельник-2</t>
  </si>
  <si>
    <t>Салат из картофеля, кукурузы консервированной, моркови, соленого огурца</t>
  </si>
  <si>
    <t>Суп из овощей на курином бульоне</t>
  </si>
  <si>
    <t>Гуляш из птицы (куры)</t>
  </si>
  <si>
    <t>338М</t>
  </si>
  <si>
    <t>День/неделя: Вторник-2</t>
  </si>
  <si>
    <t>Соус шпинатный</t>
  </si>
  <si>
    <t xml:space="preserve">Чай с лимоном </t>
  </si>
  <si>
    <t>Мандарины</t>
  </si>
  <si>
    <t>День/неделя: Среда-2</t>
  </si>
  <si>
    <t>Салат из свежих огурцов</t>
  </si>
  <si>
    <t>Щи из свежей капусты с картофелем</t>
  </si>
  <si>
    <t>560/М/ССЖ</t>
  </si>
  <si>
    <t>День/неделя: Четверг-2</t>
  </si>
  <si>
    <t>Соус сметанный сладкий</t>
  </si>
  <si>
    <t>Борщ из свежей капусты с картофелем на курином бульоне</t>
  </si>
  <si>
    <t>День/неделя: Пятница-2</t>
  </si>
  <si>
    <t>Куриное филе запеченное</t>
  </si>
  <si>
    <t>Кака о на молоке</t>
  </si>
  <si>
    <t>71/М</t>
  </si>
  <si>
    <t xml:space="preserve">Подгарнировка из свежих огурцов </t>
  </si>
  <si>
    <t>294/М/БМД</t>
  </si>
  <si>
    <t>142/М/БМД</t>
  </si>
  <si>
    <t>388/М</t>
  </si>
  <si>
    <t>Промежуточное питание</t>
  </si>
  <si>
    <t>Булочка постная с маком</t>
  </si>
  <si>
    <t>Сок яблочный</t>
  </si>
  <si>
    <t>Итого за Промежуточное питание</t>
  </si>
  <si>
    <t>82/М/БМД</t>
  </si>
  <si>
    <t>Борщ из капусты с картофелем на бульоне из птицы</t>
  </si>
  <si>
    <t>290/М/БМД</t>
  </si>
  <si>
    <t>171/М/БМД</t>
  </si>
  <si>
    <t>349/М</t>
  </si>
  <si>
    <t>Хлеб ржано-пшеничный</t>
  </si>
  <si>
    <t>Булочка постная с кунжутом</t>
  </si>
  <si>
    <t>Напиток овсяный</t>
  </si>
  <si>
    <t>214/М/БМД</t>
  </si>
  <si>
    <t>377/М</t>
  </si>
  <si>
    <t>Чай с сахаром и лимоном</t>
  </si>
  <si>
    <t xml:space="preserve">Напиток овсяный </t>
  </si>
  <si>
    <t>98/М/БМД</t>
  </si>
  <si>
    <t>342/М</t>
  </si>
  <si>
    <t>268/М/БМД</t>
  </si>
  <si>
    <t>202/М/БМД</t>
  </si>
  <si>
    <t xml:space="preserve">Макароны отварные </t>
  </si>
  <si>
    <t>376/М</t>
  </si>
  <si>
    <t>99/М/БМД</t>
  </si>
  <si>
    <t>Суп из овощей</t>
  </si>
  <si>
    <t>232/М/БМД</t>
  </si>
  <si>
    <t>125/М/БМД</t>
  </si>
  <si>
    <t xml:space="preserve">Компот из свежих яблок </t>
  </si>
  <si>
    <t xml:space="preserve">Каша гречневая рассыпчатая </t>
  </si>
  <si>
    <t>102/М/БМД</t>
  </si>
  <si>
    <t>24/МССЖ</t>
  </si>
  <si>
    <t>88/М/БМД</t>
  </si>
  <si>
    <t>Щи из капусты с картофелем на бульоне из птицы</t>
  </si>
  <si>
    <t>291/М/БМД</t>
  </si>
  <si>
    <t>Плов с отварной птицей</t>
  </si>
  <si>
    <t>Салат из картофеля, кукурузы, огурцы, моркови</t>
  </si>
  <si>
    <t>Гуляш из курицы</t>
  </si>
  <si>
    <t>376/М/ССЖ</t>
  </si>
  <si>
    <t>Чай с сахаром, 180/10</t>
  </si>
  <si>
    <t xml:space="preserve">Булочка постная с маком </t>
  </si>
  <si>
    <t>20/М/ССЖ</t>
  </si>
  <si>
    <t>Щи из капусты с картофелем</t>
  </si>
  <si>
    <t>Борщ из капусты с картофелем на курином бульоне</t>
  </si>
  <si>
    <t>ЭЦ (ккал)</t>
  </si>
  <si>
    <t>Среднее значение завтрак</t>
  </si>
  <si>
    <t>Соотношение БЖУ в % от ЭЦ</t>
  </si>
  <si>
    <t xml:space="preserve">Выполнение СанПиН, % от суточной нормы </t>
  </si>
  <si>
    <t>Среднее значение 2 завтрак</t>
  </si>
  <si>
    <t>Среднее значение обед</t>
  </si>
  <si>
    <t>Среднее значение полдник</t>
  </si>
  <si>
    <t>Среднее значение за комплекс</t>
  </si>
  <si>
    <t xml:space="preserve">100 % Норма СанПиН 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</si>
  <si>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</si>
  <si>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</si>
  <si>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</si>
  <si>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</si>
  <si>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</si>
  <si>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</si>
  <si>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</si>
  <si>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</si>
  <si>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</si>
  <si>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</si>
  <si>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</si>
  <si>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</si>
  <si>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</si>
  <si>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</si>
  <si>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</si>
  <si>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День и номер недели</t>
  </si>
  <si>
    <t>Завтрак, руб.</t>
  </si>
  <si>
    <t>Второй завтрак, руб.</t>
  </si>
  <si>
    <t>Обед, руб.</t>
  </si>
  <si>
    <t>Полдник, руб.</t>
  </si>
  <si>
    <t>Итого за все приемы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</si>
  <si>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</si>
  <si>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</si>
  <si>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</si>
  <si>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</si>
  <si>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</si>
  <si>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</si>
  <si>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</si>
  <si>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</si>
  <si>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</si>
  <si>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</si>
  <si>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</si>
  <si>
    <t>Проект типового 10-ти дневного диетического (безмолочная диета) меню  для обучающихся в общеобразовательных организациях РСО-Алания</t>
  </si>
  <si>
    <t>12-18 лет</t>
  </si>
  <si>
    <t>Котлеты из баранины с соусом томатным, 100/30</t>
  </si>
  <si>
    <t>Хек запеченный с соусом томатным, 100/40</t>
  </si>
  <si>
    <t>Биточки из индейки с соусом шпинатным, 100/30</t>
  </si>
  <si>
    <t>Куриное филе запеченное с соусом шпинатным, 100/30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</si>
  <si>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</si>
  <si>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</si>
  <si>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</si>
  <si>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</si>
  <si>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</si>
  <si>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</si>
  <si>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Соус томатный, 30</t>
  </si>
  <si>
    <t>Соус томатный, 40</t>
  </si>
  <si>
    <t>Мандарин, 100</t>
  </si>
  <si>
    <t>Яблоко, 100</t>
  </si>
  <si>
    <t>Яблок, 100</t>
  </si>
  <si>
    <t>Понедельник-1 Второй завтрак</t>
  </si>
  <si>
    <t>Вторник-1 Второй завтрак</t>
  </si>
  <si>
    <t>Среда-1 Второй завтрак</t>
  </si>
  <si>
    <t>Четверг-1 Второй завтрак</t>
  </si>
  <si>
    <t>Пятница-1 Второй завтрак</t>
  </si>
  <si>
    <t>Булочка постная с маком, 50</t>
  </si>
  <si>
    <t>Булочка постная с кунжутом, 50</t>
  </si>
  <si>
    <t>Сок яблочный, 200</t>
  </si>
  <si>
    <t>Напиток овсяный, 200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</si>
  <si>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</si>
  <si>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</si>
  <si>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</si>
  <si>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</si>
  <si>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</si>
  <si>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Щи из свежей капустой на бульоне из птицы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</si>
  <si>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</si>
  <si>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</si>
  <si>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</si>
  <si>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</si>
  <si>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</si>
  <si>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</si>
  <si>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</si>
  <si>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</si>
  <si>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</si>
  <si>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</si>
  <si>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</si>
  <si>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Плов из отварной птицы</t>
  </si>
  <si>
    <t>напиток из шиповника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</si>
  <si>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</si>
  <si>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</si>
  <si>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</si>
  <si>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</si>
  <si>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</si>
  <si>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</si>
  <si>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</si>
  <si>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</si>
  <si>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</si>
  <si>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</si>
  <si>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Суп овощной на бульоне из птицы</t>
  </si>
  <si>
    <t>Суп крестьянский с рисом с бульоном из мяса птицы</t>
  </si>
  <si>
    <t>Щи и свежей капусты с картофелем</t>
  </si>
  <si>
    <t>Гуляш из отварной курицы</t>
  </si>
  <si>
    <t>Соус шпинатный, 30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</si>
  <si>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</si>
  <si>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</si>
  <si>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</si>
  <si>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</si>
  <si>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</si>
  <si>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Подгарнировка из свежих огурцов, 30</t>
  </si>
  <si>
    <t>Биточки из индейки, 100</t>
  </si>
  <si>
    <t>Рагу овощное, 1180</t>
  </si>
  <si>
    <t>Напиток из шиповника, 200</t>
  </si>
  <si>
    <t>Хлеб пшеничный, 60гр</t>
  </si>
  <si>
    <t>Винегрет овощной, 100</t>
  </si>
  <si>
    <t>Борщ из свежей капусты с картофелем на бульоне из птицы, 250</t>
  </si>
  <si>
    <t>Гуляш из индейки, 100</t>
  </si>
  <si>
    <t>Каша гречневая рассыпчатая, 180</t>
  </si>
  <si>
    <t>Компот из сухофруктов, 200</t>
  </si>
  <si>
    <t>Хлеб пшеничный, 30</t>
  </si>
  <si>
    <t>Хлеб ржаной, 50</t>
  </si>
  <si>
    <t>Хлеб пшеничный, 60</t>
  </si>
  <si>
    <t>Салат из картофеля, кукурузы консервированной, огурцы соленого, 100</t>
  </si>
  <si>
    <t>Компот из свежих яблок, 200</t>
  </si>
  <si>
    <t>Омлет с картофелем, 200</t>
  </si>
  <si>
    <t>Чай с сахаром и лимоном, 200</t>
  </si>
  <si>
    <t>Подгарнировка из свежих помидоров, 30</t>
  </si>
  <si>
    <t>макароны отварные, 180</t>
  </si>
  <si>
    <t>Котлеты из баранины, 100</t>
  </si>
  <si>
    <t>Чай с сахаром, 200</t>
  </si>
  <si>
    <t>Хек запеченный, 100</t>
  </si>
  <si>
    <t>Картофель отварной, 180</t>
  </si>
  <si>
    <t>Салат морковный, 100</t>
  </si>
  <si>
    <t>Рагу овощное, 180</t>
  </si>
  <si>
    <t>Компот из вишни, 200</t>
  </si>
  <si>
    <t>Суп из овощей, 250</t>
  </si>
  <si>
    <t>Салат из свеклы с огурцом соленым, 100</t>
  </si>
  <si>
    <t>Компот из вишни. 200</t>
  </si>
  <si>
    <t>Гуляш из отварной курицы, 100</t>
  </si>
  <si>
    <t>картофель отварной, 180</t>
  </si>
  <si>
    <t>Чай с лимоном, 200</t>
  </si>
  <si>
    <t>Салат из белокочанной капусты, 100</t>
  </si>
  <si>
    <t>Суп картофельный с горохом на говяжьем бульоне, 250</t>
  </si>
  <si>
    <t>Котлеты из Баранины, 100</t>
  </si>
  <si>
    <t>Куриное филе запеченное, 100</t>
  </si>
  <si>
    <t>Макароны отварные, 180</t>
  </si>
  <si>
    <t>Сравнительная структура основного и диетического (БМД) меню общеобразовательных организаций РСО-Алания</t>
  </si>
  <si>
    <t>Основное меню организованного питания РСО-Алания 12-18 лет</t>
  </si>
  <si>
    <t>Диетическое (БМД) меню РСО-Алания  12-18 лет</t>
  </si>
  <si>
    <t>№ рецепта</t>
  </si>
  <si>
    <t>Итого за Завтрак</t>
  </si>
  <si>
    <t>Возрастная категория</t>
  </si>
  <si>
    <t>Показатели</t>
  </si>
  <si>
    <t>Приложение 1</t>
  </si>
  <si>
    <t>Приложение 2</t>
  </si>
  <si>
    <t>Показатели химико-энергетических зарактеристик  типового 10-ти дневного диетического (безмолочная диета) меню обучающихся общеобразовательных организаций РСО-Алания возрастная категория 12-18 лет</t>
  </si>
  <si>
    <t>Приложение 3</t>
  </si>
  <si>
    <t>Показатели соотношения пищевых веществ и энергии Проекта типового 10-ти дневного диетического (безмолочная диета) меню для обучающихся общеобразовательных организаций РСО-Алания возрастная категория 12-18 лет</t>
  </si>
  <si>
    <t>Приложение 4</t>
  </si>
  <si>
    <t>Себестоимость блюд типового 10-ти дневного диетического (безмолочная диета) меню  для обучающихся в общеобразовательных организациях РСО-Алания возрастная категория 12-18 лет</t>
  </si>
  <si>
    <t>Пятница-2</t>
  </si>
  <si>
    <t>Приложение 5</t>
  </si>
  <si>
    <t>Расчет себестоимости Проекта типового 10-ти дневного диетического (безмолочная диета) меню для обучающихся общеобразовательных организаций РСО-Алания возрастная категория 12-18 лет</t>
  </si>
  <si>
    <t>Приложение 6</t>
  </si>
  <si>
    <t>Вариант реализации сезонных замен типового 10-ти дневного диетического меню (безмолочная диета)  для обучающихся в общеобразовательных организациях РСО-Алания</t>
  </si>
  <si>
    <t>№ рецептуры</t>
  </si>
  <si>
    <t>Наименование блюда</t>
  </si>
  <si>
    <t>Примечание</t>
  </si>
  <si>
    <t>В сезонной замене не нуждается</t>
  </si>
  <si>
    <t>40/М</t>
  </si>
  <si>
    <t>Салат картофельный с морковью и зеленым горошком</t>
  </si>
  <si>
    <t>20/М</t>
  </si>
  <si>
    <t>24/М/ССЖ</t>
  </si>
  <si>
    <t>42/М</t>
  </si>
  <si>
    <t>Салат картофельный с солеными огурцами и зеленым горошком</t>
  </si>
  <si>
    <t>Салат из картофеля, кукурузы консервированной, огурца соленого и моркови</t>
  </si>
  <si>
    <t>50/М</t>
  </si>
  <si>
    <t>Салат из отварной свеклы</t>
  </si>
  <si>
    <t>24/М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</si>
</sst>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\-??\ _₽_-;_-@_-"/>
    <numFmt numFmtId="165" formatCode="0.0"/>
    <numFmt numFmtId="166" formatCode="0\%"/>
  </numFmts>
  <fonts count="19" x14ac:knownFonts="1">
    <font>
      <sz val="8"/>
      <color rgb="FF000000"/>
      <name val="Arial"/>
      <family val="2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10"/>
      <name val="Arial Narrow"/>
      <family val="2"/>
      <charset val="204"/>
    </font>
    <font>
      <sz val="10"/>
      <color rgb="FF000000"/>
      <name val="Arial Narrow"/>
      <family val="2"/>
      <charset val="204"/>
    </font>
    <font>
      <sz val="10"/>
      <color indexed="63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  <font>
      <sz val="8"/>
      <color rgb="FF333333"/>
      <name val="Arial Narrow"/>
      <family val="2"/>
      <charset val="204"/>
    </font>
    <font>
      <sz val="8"/>
      <color indexed="63"/>
      <name val="Arial Narrow"/>
      <family val="2"/>
      <charset val="204"/>
    </font>
    <font>
      <b/>
      <sz val="8"/>
      <color indexed="63"/>
      <name val="Arial Narrow"/>
      <family val="2"/>
      <charset val="204"/>
    </font>
    <font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6" fillId="0" borderId="0"/>
    <xf numFmtId="9" fontId="7" fillId="0" borderId="0" applyBorder="0" applyProtection="0"/>
    <xf numFmtId="9" fontId="7" fillId="0" borderId="0" applyBorder="0" applyProtection="0"/>
    <xf numFmtId="9" fontId="7" fillId="0" borderId="0" applyBorder="0" applyProtection="0"/>
    <xf numFmtId="0" fontId="6" fillId="0" borderId="0"/>
    <xf numFmtId="164" fontId="1" fillId="0" borderId="0" applyBorder="0" applyProtection="0"/>
    <xf numFmtId="164" fontId="7" fillId="0" borderId="0" applyBorder="0" applyProtection="0"/>
    <xf numFmtId="0" fontId="7" fillId="0" borderId="0"/>
  </cellStyleXfs>
  <cellXfs count="139">
    <xf numFmtId="0" fontId="0" fillId="0" borderId="0" xfId="0"/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vertical="center"/>
    </xf>
    <xf numFmtId="0" fontId="11" fillId="0" borderId="1" xfId="0" applyFont="1" applyBorder="1" applyAlignment="1">
      <alignment horizontal="center"/>
    </xf>
    <xf numFmtId="0" fontId="8" fillId="0" borderId="0" xfId="10" applyFont="1" applyFill="1" applyBorder="1" applyAlignment="1">
      <alignment vertical="center" wrapText="1"/>
    </xf>
    <xf numFmtId="0" fontId="11" fillId="0" borderId="0" xfId="1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11" fillId="0" borderId="0" xfId="10" applyFont="1" applyFill="1" applyAlignment="1">
      <alignment horizontal="left" vertical="center"/>
    </xf>
    <xf numFmtId="0" fontId="11" fillId="0" borderId="0" xfId="1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11" fillId="0" borderId="0" xfId="10" applyFont="1" applyFill="1" applyAlignment="1">
      <alignment horizontal="left" vertical="center" wrapText="1"/>
    </xf>
    <xf numFmtId="0" fontId="11" fillId="0" borderId="3" xfId="1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11" fillId="0" borderId="1" xfId="12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righ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0" fillId="0" borderId="0" xfId="0" applyNumberFormat="1" applyFont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11" fillId="0" borderId="1" xfId="12" applyNumberFormat="1" applyFont="1" applyBorder="1" applyAlignment="1">
      <alignment horizontal="center" vertical="center"/>
    </xf>
    <xf numFmtId="2" fontId="11" fillId="0" borderId="1" xfId="12" applyNumberFormat="1" applyFont="1" applyBorder="1" applyAlignment="1">
      <alignment horizontal="center" vertical="center"/>
    </xf>
    <xf numFmtId="165" fontId="11" fillId="0" borderId="1" xfId="12" applyNumberFormat="1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top"/>
    </xf>
    <xf numFmtId="2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1" fillId="0" borderId="1" xfId="12" applyNumberFormat="1" applyFont="1" applyBorder="1" applyAlignment="1">
      <alignment horizontal="center" vertical="center" wrapText="1"/>
    </xf>
    <xf numFmtId="166" fontId="11" fillId="0" borderId="1" xfId="12" applyNumberFormat="1" applyFont="1" applyBorder="1" applyAlignment="1">
      <alignment horizontal="center" vertical="center" wrapText="1"/>
    </xf>
    <xf numFmtId="0" fontId="11" fillId="0" borderId="1" xfId="12" applyFont="1" applyBorder="1" applyAlignment="1">
      <alignment horizontal="center" vertical="center" wrapText="1"/>
    </xf>
    <xf numFmtId="166" fontId="11" fillId="0" borderId="1" xfId="12" applyNumberFormat="1" applyFont="1" applyBorder="1" applyAlignment="1">
      <alignment horizontal="center"/>
    </xf>
    <xf numFmtId="0" fontId="11" fillId="0" borderId="1" xfId="12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1" fontId="11" fillId="0" borderId="1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0" fontId="11" fillId="0" borderId="0" xfId="0" applyFont="1"/>
    <xf numFmtId="2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center"/>
    </xf>
    <xf numFmtId="2" fontId="11" fillId="0" borderId="3" xfId="19" applyNumberFormat="1" applyFont="1" applyFill="1" applyBorder="1" applyAlignment="1">
      <alignment horizontal="center" vertical="center" wrapText="1"/>
    </xf>
    <xf numFmtId="0" fontId="11" fillId="0" borderId="0" xfId="19" applyFont="1" applyFill="1" applyAlignment="1">
      <alignment vertical="center"/>
    </xf>
    <xf numFmtId="2" fontId="11" fillId="0" borderId="0" xfId="10" applyNumberFormat="1" applyFont="1" applyFill="1" applyAlignment="1">
      <alignment horizontal="left" vertical="center"/>
    </xf>
    <xf numFmtId="2" fontId="8" fillId="0" borderId="3" xfId="19" applyNumberFormat="1" applyFont="1" applyFill="1" applyBorder="1" applyAlignment="1">
      <alignment horizontal="center" vertical="center"/>
    </xf>
    <xf numFmtId="0" fontId="12" fillId="0" borderId="8" xfId="10" applyFont="1" applyFill="1" applyBorder="1" applyAlignment="1">
      <alignment horizontal="left" vertical="center"/>
    </xf>
    <xf numFmtId="2" fontId="11" fillId="0" borderId="3" xfId="19" applyNumberFormat="1" applyFont="1" applyFill="1" applyBorder="1" applyAlignment="1">
      <alignment horizontal="center" vertical="center"/>
    </xf>
    <xf numFmtId="0" fontId="11" fillId="0" borderId="8" xfId="10" applyFont="1" applyFill="1" applyBorder="1" applyAlignment="1">
      <alignment horizontal="left" vertical="center"/>
    </xf>
    <xf numFmtId="0" fontId="8" fillId="0" borderId="3" xfId="10" applyFont="1" applyFill="1" applyBorder="1" applyAlignment="1">
      <alignment horizontal="center" vertical="center" wrapText="1"/>
    </xf>
    <xf numFmtId="0" fontId="8" fillId="0" borderId="3" xfId="10" applyFont="1" applyFill="1" applyBorder="1" applyAlignment="1">
      <alignment horizontal="center" vertical="center"/>
    </xf>
    <xf numFmtId="0" fontId="11" fillId="0" borderId="0" xfId="19" applyFont="1" applyFill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3" xfId="19" applyFont="1" applyFill="1" applyBorder="1" applyAlignment="1">
      <alignment horizontal="center" vertical="center" wrapText="1"/>
    </xf>
    <xf numFmtId="0" fontId="11" fillId="0" borderId="0" xfId="19" applyFont="1" applyFill="1" applyAlignment="1">
      <alignment horizontal="center" vertical="center" wrapText="1"/>
    </xf>
    <xf numFmtId="0" fontId="10" fillId="0" borderId="0" xfId="19" applyFont="1" applyFill="1" applyAlignment="1">
      <alignment horizontal="center" vertical="center" wrapText="1"/>
    </xf>
    <xf numFmtId="0" fontId="10" fillId="0" borderId="3" xfId="19" applyFont="1" applyFill="1" applyBorder="1" applyAlignment="1">
      <alignment horizontal="center" vertical="center"/>
    </xf>
    <xf numFmtId="0" fontId="10" fillId="0" borderId="0" xfId="19" applyFont="1" applyFill="1" applyAlignment="1">
      <alignment horizontal="center" vertical="center"/>
    </xf>
    <xf numFmtId="0" fontId="11" fillId="0" borderId="3" xfId="19" applyFont="1" applyFill="1" applyBorder="1" applyAlignment="1">
      <alignment horizontal="center" vertical="center"/>
    </xf>
    <xf numFmtId="0" fontId="11" fillId="0" borderId="0" xfId="19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3" xfId="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10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1" fillId="0" borderId="1" xfId="0" applyFont="1" applyBorder="1"/>
    <xf numFmtId="0" fontId="11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19" applyFont="1" applyFill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left" vertical="center" wrapText="1"/>
    </xf>
    <xf numFmtId="0" fontId="15" fillId="0" borderId="0" xfId="5" applyFont="1" applyAlignment="1">
      <alignment vertical="center"/>
    </xf>
    <xf numFmtId="0" fontId="16" fillId="0" borderId="0" xfId="5" applyFont="1" applyAlignment="1">
      <alignment horizontal="right" vertical="center"/>
    </xf>
    <xf numFmtId="0" fontId="14" fillId="0" borderId="0" xfId="19" applyFont="1" applyAlignment="1">
      <alignment vertical="center"/>
    </xf>
    <xf numFmtId="0" fontId="17" fillId="0" borderId="0" xfId="5" applyFont="1" applyBorder="1" applyAlignment="1">
      <alignment horizontal="center" vertical="center" wrapText="1"/>
    </xf>
    <xf numFmtId="0" fontId="17" fillId="0" borderId="10" xfId="5" applyFont="1" applyBorder="1" applyAlignment="1">
      <alignment horizontal="center" vertical="center"/>
    </xf>
    <xf numFmtId="0" fontId="14" fillId="0" borderId="0" xfId="19" applyFont="1" applyAlignment="1">
      <alignment horizontal="center" vertical="center"/>
    </xf>
    <xf numFmtId="2" fontId="18" fillId="0" borderId="10" xfId="5" applyNumberFormat="1" applyFont="1" applyBorder="1" applyAlignment="1">
      <alignment horizontal="center" vertical="center"/>
    </xf>
    <xf numFmtId="0" fontId="18" fillId="0" borderId="10" xfId="5" applyNumberFormat="1" applyFont="1" applyBorder="1" applyAlignment="1">
      <alignment vertical="center" wrapText="1"/>
    </xf>
    <xf numFmtId="0" fontId="16" fillId="0" borderId="10" xfId="5" applyFont="1" applyBorder="1" applyAlignment="1">
      <alignment vertical="center"/>
    </xf>
    <xf numFmtId="1" fontId="18" fillId="0" borderId="10" xfId="5" applyNumberFormat="1" applyFont="1" applyBorder="1" applyAlignment="1">
      <alignment horizontal="center" vertical="center"/>
    </xf>
    <xf numFmtId="165" fontId="18" fillId="0" borderId="10" xfId="5" applyNumberFormat="1" applyFont="1" applyFill="1" applyBorder="1" applyAlignment="1">
      <alignment horizontal="center" vertical="center"/>
    </xf>
    <xf numFmtId="0" fontId="18" fillId="0" borderId="10" xfId="5" applyNumberFormat="1" applyFont="1" applyFill="1" applyBorder="1" applyAlignment="1">
      <alignment vertical="center" wrapText="1"/>
    </xf>
  </cellXfs>
  <cellStyles count="20">
    <cellStyle name="Обычный" xfId="0" builtinId="0"/>
    <cellStyle name="Обычный 2" xfId="1"/>
    <cellStyle name="Обычный 2 2" xfId="2"/>
    <cellStyle name="Обычный 2 3" xfId="3"/>
    <cellStyle name="Обычный 2 3 2" xfId="4"/>
    <cellStyle name="Обычный 3" xfId="5"/>
    <cellStyle name="Обычный 3 2" xfId="6"/>
    <cellStyle name="Обычный 3 2 2" xfId="7"/>
    <cellStyle name="Обычный 4" xfId="8"/>
    <cellStyle name="Обычный 5" xfId="9"/>
    <cellStyle name="Обычный 6" xfId="10"/>
    <cellStyle name="Обычный 7" xfId="11"/>
    <cellStyle name="Обычный 8" xfId="19"/>
    <cellStyle name="Обычный_ХЭХ" xfId="12"/>
    <cellStyle name="Процентный 2" xfId="13"/>
    <cellStyle name="Процентный 2 2" xfId="14"/>
    <cellStyle name="Процентный 3" xfId="15"/>
    <cellStyle name="Процентный 4" xfId="16"/>
    <cellStyle name="Финансовый 2" xfId="17"/>
    <cellStyle name="Финансовый 2 2" xfId="1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6"/>
  <sheetViews>
    <sheetView view="pageBreakPreview" zoomScaleNormal="100" zoomScaleSheetLayoutView="100" workbookViewId="0">
      <selection activeCell="C18" sqref="C18"/>
    </sheetView>
  </sheetViews>
  <sheetFormatPr defaultRowHeight="13.8" x14ac:dyDescent="0.2"/>
  <cols>
    <col min="1" max="1" width="12.140625" style="11" customWidth="1"/>
    <col min="2" max="2" width="39.5703125" style="26" customWidth="1"/>
    <col min="3" max="3" width="9.28515625" style="12" customWidth="1"/>
    <col min="4" max="4" width="4" style="6" customWidth="1"/>
    <col min="5" max="5" width="40.28515625" style="6" customWidth="1"/>
    <col min="6" max="6" width="13.140625" style="6" customWidth="1"/>
    <col min="7" max="16384" width="9.140625" style="97"/>
  </cols>
  <sheetData>
    <row r="1" spans="1:6" x14ac:dyDescent="0.2">
      <c r="A1" s="5"/>
      <c r="B1" s="5"/>
      <c r="C1" s="5"/>
    </row>
    <row r="2" spans="1:6" ht="27" customHeight="1" x14ac:dyDescent="0.2">
      <c r="A2" s="99" t="s">
        <v>367</v>
      </c>
      <c r="B2" s="99"/>
      <c r="C2" s="99"/>
      <c r="D2" s="99"/>
      <c r="E2" s="99"/>
      <c r="F2" s="99"/>
    </row>
    <row r="3" spans="1:6" ht="27.6" customHeight="1" x14ac:dyDescent="0.2">
      <c r="A3" s="111" t="s">
        <v>368</v>
      </c>
      <c r="B3" s="111"/>
      <c r="C3" s="111"/>
      <c r="E3" s="111" t="s">
        <v>369</v>
      </c>
      <c r="F3" s="111"/>
    </row>
    <row r="4" spans="1:6" x14ac:dyDescent="0.2">
      <c r="A4" s="104" t="s">
        <v>370</v>
      </c>
      <c r="B4" s="105" t="s">
        <v>100</v>
      </c>
      <c r="C4" s="105" t="s">
        <v>7</v>
      </c>
      <c r="D4" s="7"/>
      <c r="E4" s="105" t="s">
        <v>100</v>
      </c>
      <c r="F4" s="105" t="s">
        <v>7</v>
      </c>
    </row>
    <row r="5" spans="1:6" x14ac:dyDescent="0.2">
      <c r="A5" s="104"/>
      <c r="B5" s="106"/>
      <c r="C5" s="106"/>
      <c r="D5" s="7"/>
      <c r="E5" s="106"/>
      <c r="F5" s="106"/>
    </row>
    <row r="6" spans="1:6" ht="13.8" customHeight="1" x14ac:dyDescent="0.2">
      <c r="A6" s="100" t="s">
        <v>101</v>
      </c>
      <c r="B6" s="101"/>
      <c r="C6" s="101"/>
      <c r="D6" s="101"/>
      <c r="E6" s="101"/>
      <c r="F6" s="101"/>
    </row>
    <row r="7" spans="1:6" x14ac:dyDescent="0.2">
      <c r="A7" s="102" t="s">
        <v>102</v>
      </c>
      <c r="B7" s="103"/>
      <c r="C7" s="103"/>
      <c r="D7" s="103"/>
      <c r="E7" s="103"/>
      <c r="F7" s="103"/>
    </row>
    <row r="8" spans="1:6" x14ac:dyDescent="0.2">
      <c r="A8" s="15" t="s">
        <v>24</v>
      </c>
      <c r="B8" s="14" t="s">
        <v>25</v>
      </c>
      <c r="C8" s="15">
        <v>15</v>
      </c>
      <c r="D8" s="8"/>
      <c r="E8" s="14" t="s">
        <v>103</v>
      </c>
      <c r="F8" s="15">
        <v>30</v>
      </c>
    </row>
    <row r="9" spans="1:6" x14ac:dyDescent="0.2">
      <c r="A9" s="15" t="s">
        <v>26</v>
      </c>
      <c r="B9" s="14" t="s">
        <v>27</v>
      </c>
      <c r="C9" s="15">
        <v>100</v>
      </c>
      <c r="D9" s="9"/>
      <c r="E9" s="14" t="s">
        <v>27</v>
      </c>
      <c r="F9" s="15">
        <v>100</v>
      </c>
    </row>
    <row r="10" spans="1:6" x14ac:dyDescent="0.2">
      <c r="A10" s="15" t="s">
        <v>28</v>
      </c>
      <c r="B10" s="14" t="s">
        <v>29</v>
      </c>
      <c r="C10" s="15">
        <v>180</v>
      </c>
      <c r="D10" s="9"/>
      <c r="E10" s="14" t="s">
        <v>29</v>
      </c>
      <c r="F10" s="15">
        <v>180</v>
      </c>
    </row>
    <row r="11" spans="1:6" x14ac:dyDescent="0.2">
      <c r="A11" s="15"/>
      <c r="B11" s="14"/>
      <c r="C11" s="15"/>
      <c r="D11" s="9"/>
      <c r="E11" s="14" t="s">
        <v>104</v>
      </c>
      <c r="F11" s="15">
        <v>200</v>
      </c>
    </row>
    <row r="12" spans="1:6" x14ac:dyDescent="0.2">
      <c r="A12" s="15" t="s">
        <v>30</v>
      </c>
      <c r="B12" s="14" t="s">
        <v>105</v>
      </c>
      <c r="C12" s="15">
        <v>200</v>
      </c>
      <c r="D12" s="9"/>
      <c r="E12" s="14" t="s">
        <v>31</v>
      </c>
      <c r="F12" s="15">
        <v>60</v>
      </c>
    </row>
    <row r="13" spans="1:6" x14ac:dyDescent="0.2">
      <c r="A13" s="15"/>
      <c r="B13" s="14" t="s">
        <v>31</v>
      </c>
      <c r="C13" s="15">
        <v>60</v>
      </c>
      <c r="D13" s="9"/>
      <c r="E13" s="14" t="s">
        <v>33</v>
      </c>
      <c r="F13" s="15">
        <v>100</v>
      </c>
    </row>
    <row r="14" spans="1:6" x14ac:dyDescent="0.2">
      <c r="A14" s="15" t="s">
        <v>32</v>
      </c>
      <c r="B14" s="14" t="s">
        <v>33</v>
      </c>
      <c r="C14" s="15">
        <v>100</v>
      </c>
      <c r="D14" s="9"/>
      <c r="E14" s="18" t="s">
        <v>371</v>
      </c>
      <c r="F14" s="18">
        <f>SUM(F8:F13)</f>
        <v>670</v>
      </c>
    </row>
    <row r="15" spans="1:6" x14ac:dyDescent="0.2">
      <c r="A15" s="18" t="s">
        <v>371</v>
      </c>
      <c r="B15" s="17"/>
      <c r="C15" s="18">
        <f>SUM(C8:C14)</f>
        <v>655</v>
      </c>
      <c r="D15" s="16"/>
    </row>
    <row r="16" spans="1:6" x14ac:dyDescent="0.2">
      <c r="A16" s="100" t="s">
        <v>106</v>
      </c>
      <c r="B16" s="101"/>
      <c r="C16" s="101"/>
      <c r="D16" s="101"/>
      <c r="E16" s="101"/>
      <c r="F16" s="110"/>
    </row>
    <row r="17" spans="1:6" x14ac:dyDescent="0.2">
      <c r="A17" s="15"/>
      <c r="B17" s="14"/>
      <c r="C17" s="15"/>
      <c r="D17" s="8"/>
      <c r="E17" s="21" t="s">
        <v>107</v>
      </c>
      <c r="F17" s="22">
        <v>50</v>
      </c>
    </row>
    <row r="18" spans="1:6" x14ac:dyDescent="0.2">
      <c r="A18" s="23"/>
      <c r="B18" s="24"/>
      <c r="C18" s="23"/>
      <c r="D18" s="9"/>
      <c r="E18" s="21" t="s">
        <v>108</v>
      </c>
      <c r="F18" s="22">
        <v>200</v>
      </c>
    </row>
    <row r="19" spans="1:6" x14ac:dyDescent="0.2">
      <c r="A19" s="18"/>
      <c r="B19" s="17"/>
      <c r="C19" s="18"/>
      <c r="D19" s="9"/>
      <c r="E19" s="17" t="s">
        <v>109</v>
      </c>
      <c r="F19" s="18">
        <f>SUM(F17:F18)</f>
        <v>250</v>
      </c>
    </row>
    <row r="20" spans="1:6" x14ac:dyDescent="0.2">
      <c r="A20" s="107" t="s">
        <v>35</v>
      </c>
      <c r="B20" s="108"/>
      <c r="C20" s="108"/>
      <c r="D20" s="108"/>
      <c r="E20" s="108"/>
      <c r="F20" s="109"/>
    </row>
    <row r="21" spans="1:6" x14ac:dyDescent="0.2">
      <c r="A21" s="15" t="s">
        <v>36</v>
      </c>
      <c r="B21" s="14" t="s">
        <v>37</v>
      </c>
      <c r="C21" s="15">
        <v>100</v>
      </c>
      <c r="D21" s="9"/>
      <c r="E21" s="14" t="s">
        <v>37</v>
      </c>
      <c r="F21" s="15">
        <v>100</v>
      </c>
    </row>
    <row r="22" spans="1:6" ht="27.6" x14ac:dyDescent="0.2">
      <c r="A22" s="15" t="s">
        <v>38</v>
      </c>
      <c r="B22" s="14" t="s">
        <v>112</v>
      </c>
      <c r="C22" s="15">
        <v>255</v>
      </c>
      <c r="D22" s="9"/>
      <c r="E22" s="14" t="s">
        <v>110</v>
      </c>
      <c r="F22" s="15">
        <v>250</v>
      </c>
    </row>
    <row r="23" spans="1:6" x14ac:dyDescent="0.2">
      <c r="A23" s="15" t="s">
        <v>39</v>
      </c>
      <c r="B23" s="14" t="s">
        <v>40</v>
      </c>
      <c r="C23" s="15">
        <v>100</v>
      </c>
      <c r="D23" s="9"/>
      <c r="E23" s="14" t="s">
        <v>111</v>
      </c>
      <c r="F23" s="15">
        <v>100</v>
      </c>
    </row>
    <row r="24" spans="1:6" x14ac:dyDescent="0.2">
      <c r="A24" s="15"/>
      <c r="B24" s="14"/>
      <c r="C24" s="15"/>
      <c r="D24" s="9"/>
      <c r="E24" s="14"/>
      <c r="F24" s="15"/>
    </row>
    <row r="25" spans="1:6" x14ac:dyDescent="0.2">
      <c r="A25" s="15" t="s">
        <v>41</v>
      </c>
      <c r="B25" s="14" t="s">
        <v>89</v>
      </c>
      <c r="C25" s="15">
        <v>180</v>
      </c>
      <c r="D25" s="9"/>
      <c r="E25" s="14" t="s">
        <v>89</v>
      </c>
      <c r="F25" s="15">
        <v>180</v>
      </c>
    </row>
    <row r="26" spans="1:6" x14ac:dyDescent="0.2">
      <c r="A26" s="15" t="s">
        <v>42</v>
      </c>
      <c r="B26" s="14" t="s">
        <v>113</v>
      </c>
      <c r="C26" s="15">
        <v>200</v>
      </c>
      <c r="D26" s="9"/>
      <c r="E26" s="14" t="s">
        <v>113</v>
      </c>
      <c r="F26" s="15">
        <v>200</v>
      </c>
    </row>
    <row r="27" spans="1:6" x14ac:dyDescent="0.2">
      <c r="A27" s="15"/>
      <c r="B27" s="14" t="s">
        <v>31</v>
      </c>
      <c r="C27" s="15">
        <v>30</v>
      </c>
      <c r="D27" s="16"/>
      <c r="E27" s="14" t="s">
        <v>31</v>
      </c>
      <c r="F27" s="15">
        <v>30</v>
      </c>
    </row>
    <row r="28" spans="1:6" x14ac:dyDescent="0.2">
      <c r="A28" s="15"/>
      <c r="B28" s="14" t="s">
        <v>114</v>
      </c>
      <c r="C28" s="15">
        <v>50</v>
      </c>
      <c r="D28" s="8"/>
      <c r="E28" s="14" t="s">
        <v>114</v>
      </c>
      <c r="F28" s="15">
        <v>50</v>
      </c>
    </row>
    <row r="29" spans="1:6" x14ac:dyDescent="0.2">
      <c r="A29" s="15" t="s">
        <v>32</v>
      </c>
      <c r="B29" s="14" t="s">
        <v>33</v>
      </c>
      <c r="C29" s="15">
        <v>100</v>
      </c>
      <c r="D29" s="9"/>
      <c r="E29" s="14" t="s">
        <v>33</v>
      </c>
      <c r="F29" s="15">
        <v>100</v>
      </c>
    </row>
    <row r="30" spans="1:6" x14ac:dyDescent="0.2">
      <c r="A30" s="18" t="s">
        <v>44</v>
      </c>
      <c r="B30" s="17"/>
      <c r="C30" s="18">
        <f>SUM(C21:C29)</f>
        <v>1015</v>
      </c>
      <c r="D30" s="9"/>
      <c r="E30" s="18" t="s">
        <v>44</v>
      </c>
      <c r="F30" s="18">
        <f>SUM(F21:F29)</f>
        <v>1010</v>
      </c>
    </row>
    <row r="31" spans="1:6" x14ac:dyDescent="0.2">
      <c r="A31" s="107" t="s">
        <v>115</v>
      </c>
      <c r="B31" s="108"/>
      <c r="C31" s="108"/>
      <c r="D31" s="108"/>
      <c r="E31" s="108"/>
      <c r="F31" s="109"/>
    </row>
    <row r="32" spans="1:6" x14ac:dyDescent="0.2">
      <c r="A32" s="15" t="s">
        <v>45</v>
      </c>
      <c r="B32" s="14" t="s">
        <v>46</v>
      </c>
      <c r="C32" s="15">
        <v>75</v>
      </c>
      <c r="D32" s="25"/>
      <c r="E32" s="21" t="s">
        <v>116</v>
      </c>
      <c r="F32" s="22">
        <v>50</v>
      </c>
    </row>
    <row r="33" spans="1:6" ht="27.6" x14ac:dyDescent="0.2">
      <c r="A33" s="15" t="s">
        <v>47</v>
      </c>
      <c r="B33" s="14" t="s">
        <v>119</v>
      </c>
      <c r="C33" s="15">
        <v>200</v>
      </c>
      <c r="D33" s="10"/>
      <c r="E33" s="21" t="s">
        <v>117</v>
      </c>
      <c r="F33" s="22">
        <v>200</v>
      </c>
    </row>
    <row r="34" spans="1:6" x14ac:dyDescent="0.2">
      <c r="A34" s="18" t="s">
        <v>48</v>
      </c>
      <c r="B34" s="17"/>
      <c r="C34" s="18">
        <f>SUM(C32:C33)</f>
        <v>275</v>
      </c>
      <c r="D34" s="8"/>
      <c r="E34" s="17" t="s">
        <v>118</v>
      </c>
      <c r="F34" s="18">
        <f>SUM(F32:F33)</f>
        <v>250</v>
      </c>
    </row>
    <row r="35" spans="1:6" x14ac:dyDescent="0.2">
      <c r="A35" s="107" t="s">
        <v>120</v>
      </c>
      <c r="B35" s="108"/>
      <c r="C35" s="108"/>
      <c r="D35" s="108"/>
      <c r="E35" s="108"/>
      <c r="F35" s="109"/>
    </row>
    <row r="36" spans="1:6" x14ac:dyDescent="0.2">
      <c r="A36" s="107" t="s">
        <v>102</v>
      </c>
      <c r="B36" s="108"/>
      <c r="C36" s="108"/>
      <c r="D36" s="108"/>
      <c r="E36" s="108"/>
      <c r="F36" s="109"/>
    </row>
    <row r="37" spans="1:6" x14ac:dyDescent="0.2">
      <c r="A37" s="15" t="s">
        <v>51</v>
      </c>
      <c r="B37" s="14" t="s">
        <v>52</v>
      </c>
      <c r="C37" s="15">
        <v>20</v>
      </c>
      <c r="D37" s="9"/>
      <c r="E37" s="14" t="s">
        <v>121</v>
      </c>
      <c r="F37" s="15">
        <v>200</v>
      </c>
    </row>
    <row r="38" spans="1:6" x14ac:dyDescent="0.2">
      <c r="A38" s="15" t="s">
        <v>53</v>
      </c>
      <c r="B38" s="14" t="s">
        <v>54</v>
      </c>
      <c r="C38" s="15">
        <v>40</v>
      </c>
      <c r="D38" s="9"/>
      <c r="E38" s="14" t="s">
        <v>122</v>
      </c>
      <c r="F38" s="15">
        <v>200</v>
      </c>
    </row>
    <row r="39" spans="1:6" x14ac:dyDescent="0.2">
      <c r="A39" s="15" t="s">
        <v>55</v>
      </c>
      <c r="B39" s="14" t="s">
        <v>123</v>
      </c>
      <c r="C39" s="15">
        <v>200</v>
      </c>
      <c r="D39" s="16"/>
      <c r="E39" s="14" t="s">
        <v>31</v>
      </c>
      <c r="F39" s="15">
        <v>60</v>
      </c>
    </row>
    <row r="40" spans="1:6" x14ac:dyDescent="0.2">
      <c r="A40" s="15" t="s">
        <v>56</v>
      </c>
      <c r="B40" s="14" t="s">
        <v>124</v>
      </c>
      <c r="C40" s="15">
        <v>200</v>
      </c>
      <c r="D40" s="16"/>
      <c r="E40" s="14" t="s">
        <v>57</v>
      </c>
      <c r="F40" s="15">
        <v>100</v>
      </c>
    </row>
    <row r="41" spans="1:6" x14ac:dyDescent="0.2">
      <c r="A41" s="15"/>
      <c r="B41" s="14" t="s">
        <v>31</v>
      </c>
      <c r="C41" s="15">
        <v>60</v>
      </c>
      <c r="D41" s="16"/>
      <c r="E41" s="24"/>
      <c r="F41" s="18">
        <f>SUM(F37:F40)</f>
        <v>560</v>
      </c>
    </row>
    <row r="42" spans="1:6" x14ac:dyDescent="0.2">
      <c r="A42" s="15" t="s">
        <v>32</v>
      </c>
      <c r="B42" s="14" t="s">
        <v>57</v>
      </c>
      <c r="C42" s="15">
        <v>100</v>
      </c>
      <c r="D42" s="16"/>
      <c r="E42" s="24"/>
      <c r="F42" s="23"/>
    </row>
    <row r="43" spans="1:6" x14ac:dyDescent="0.2">
      <c r="A43" s="18" t="s">
        <v>371</v>
      </c>
      <c r="B43" s="17"/>
      <c r="C43" s="18">
        <f>SUM(C37:C42)</f>
        <v>620</v>
      </c>
      <c r="D43" s="16"/>
      <c r="E43" s="97"/>
      <c r="F43" s="97"/>
    </row>
    <row r="44" spans="1:6" x14ac:dyDescent="0.2">
      <c r="A44" s="100" t="s">
        <v>106</v>
      </c>
      <c r="B44" s="101"/>
      <c r="C44" s="101"/>
      <c r="D44" s="101"/>
      <c r="E44" s="101"/>
      <c r="F44" s="110"/>
    </row>
    <row r="45" spans="1:6" x14ac:dyDescent="0.2">
      <c r="A45" s="15"/>
      <c r="B45" s="14"/>
      <c r="C45" s="15"/>
      <c r="D45" s="9"/>
      <c r="E45" s="21" t="s">
        <v>116</v>
      </c>
      <c r="F45" s="22">
        <v>50</v>
      </c>
    </row>
    <row r="46" spans="1:6" ht="27.6" x14ac:dyDescent="0.2">
      <c r="A46" s="15"/>
      <c r="B46" s="14"/>
      <c r="C46" s="15"/>
      <c r="D46" s="9"/>
      <c r="E46" s="21" t="s">
        <v>117</v>
      </c>
      <c r="F46" s="22">
        <v>200</v>
      </c>
    </row>
    <row r="47" spans="1:6" x14ac:dyDescent="0.2">
      <c r="A47" s="18"/>
      <c r="B47" s="17"/>
      <c r="C47" s="18"/>
      <c r="D47" s="9"/>
      <c r="E47" s="17" t="s">
        <v>109</v>
      </c>
      <c r="F47" s="18">
        <f>SUM(F45:F46)</f>
        <v>250</v>
      </c>
    </row>
    <row r="48" spans="1:6" x14ac:dyDescent="0.2">
      <c r="A48" s="107" t="s">
        <v>35</v>
      </c>
      <c r="B48" s="108"/>
      <c r="C48" s="108"/>
      <c r="D48" s="108"/>
      <c r="E48" s="108"/>
      <c r="F48" s="109"/>
    </row>
    <row r="49" spans="1:6" x14ac:dyDescent="0.2">
      <c r="A49" s="15" t="s">
        <v>58</v>
      </c>
      <c r="B49" s="14" t="s">
        <v>59</v>
      </c>
      <c r="C49" s="15">
        <v>100</v>
      </c>
      <c r="D49" s="9"/>
      <c r="E49" s="14" t="s">
        <v>59</v>
      </c>
      <c r="F49" s="15">
        <v>100</v>
      </c>
    </row>
    <row r="50" spans="1:6" ht="27.6" x14ac:dyDescent="0.2">
      <c r="A50" s="15" t="s">
        <v>127</v>
      </c>
      <c r="B50" s="14" t="s">
        <v>60</v>
      </c>
      <c r="C50" s="15">
        <v>250</v>
      </c>
      <c r="D50" s="9"/>
      <c r="E50" s="14" t="s">
        <v>125</v>
      </c>
      <c r="F50" s="15">
        <v>250</v>
      </c>
    </row>
    <row r="51" spans="1:6" x14ac:dyDescent="0.2">
      <c r="A51" s="15" t="s">
        <v>26</v>
      </c>
      <c r="B51" s="14" t="s">
        <v>27</v>
      </c>
      <c r="C51" s="15">
        <v>100</v>
      </c>
      <c r="D51" s="9"/>
      <c r="E51" s="14" t="s">
        <v>27</v>
      </c>
      <c r="F51" s="15">
        <v>100</v>
      </c>
    </row>
    <row r="52" spans="1:6" x14ac:dyDescent="0.2">
      <c r="A52" s="15" t="s">
        <v>28</v>
      </c>
      <c r="B52" s="14" t="s">
        <v>29</v>
      </c>
      <c r="C52" s="15">
        <v>150</v>
      </c>
      <c r="D52" s="16"/>
      <c r="E52" s="14" t="s">
        <v>29</v>
      </c>
      <c r="F52" s="15">
        <v>180</v>
      </c>
    </row>
    <row r="53" spans="1:6" x14ac:dyDescent="0.2">
      <c r="A53" s="15" t="s">
        <v>61</v>
      </c>
      <c r="B53" s="14" t="s">
        <v>126</v>
      </c>
      <c r="C53" s="15">
        <v>200</v>
      </c>
      <c r="D53" s="8"/>
      <c r="E53" s="14" t="s">
        <v>126</v>
      </c>
      <c r="F53" s="15">
        <v>200</v>
      </c>
    </row>
    <row r="54" spans="1:6" x14ac:dyDescent="0.2">
      <c r="A54" s="15"/>
      <c r="B54" s="14" t="s">
        <v>31</v>
      </c>
      <c r="C54" s="15">
        <v>30</v>
      </c>
      <c r="D54" s="9"/>
      <c r="E54" s="14" t="s">
        <v>31</v>
      </c>
      <c r="F54" s="15">
        <v>30</v>
      </c>
    </row>
    <row r="55" spans="1:6" x14ac:dyDescent="0.2">
      <c r="A55" s="15"/>
      <c r="B55" s="14" t="s">
        <v>43</v>
      </c>
      <c r="C55" s="15">
        <v>50</v>
      </c>
      <c r="D55" s="9"/>
      <c r="E55" s="14" t="s">
        <v>43</v>
      </c>
      <c r="F55" s="15">
        <v>50</v>
      </c>
    </row>
    <row r="56" spans="1:6" x14ac:dyDescent="0.2">
      <c r="A56" s="15" t="s">
        <v>32</v>
      </c>
      <c r="B56" s="14" t="s">
        <v>33</v>
      </c>
      <c r="C56" s="15">
        <v>100</v>
      </c>
      <c r="D56" s="16"/>
      <c r="E56" s="14" t="s">
        <v>33</v>
      </c>
      <c r="F56" s="15">
        <v>100</v>
      </c>
    </row>
    <row r="57" spans="1:6" x14ac:dyDescent="0.2">
      <c r="A57" s="18" t="s">
        <v>44</v>
      </c>
      <c r="B57" s="17"/>
      <c r="C57" s="18">
        <f>SUM(C49:C56)</f>
        <v>980</v>
      </c>
      <c r="D57" s="25"/>
      <c r="E57" s="18" t="s">
        <v>44</v>
      </c>
      <c r="F57" s="18">
        <f>SUM(F49:F56)</f>
        <v>1010</v>
      </c>
    </row>
    <row r="58" spans="1:6" x14ac:dyDescent="0.2">
      <c r="A58" s="107" t="s">
        <v>115</v>
      </c>
      <c r="B58" s="108"/>
      <c r="C58" s="108"/>
      <c r="D58" s="108"/>
      <c r="E58" s="108"/>
      <c r="F58" s="109"/>
    </row>
    <row r="59" spans="1:6" x14ac:dyDescent="0.2">
      <c r="A59" s="15"/>
      <c r="B59" s="14" t="s">
        <v>62</v>
      </c>
      <c r="C59" s="15">
        <v>80</v>
      </c>
      <c r="D59" s="8"/>
      <c r="E59" s="21" t="s">
        <v>107</v>
      </c>
      <c r="F59" s="22">
        <v>50</v>
      </c>
    </row>
    <row r="60" spans="1:6" x14ac:dyDescent="0.2">
      <c r="A60" s="15" t="s">
        <v>63</v>
      </c>
      <c r="B60" s="14" t="s">
        <v>128</v>
      </c>
      <c r="C60" s="15">
        <v>200</v>
      </c>
      <c r="D60" s="9"/>
      <c r="E60" s="21" t="s">
        <v>108</v>
      </c>
      <c r="F60" s="22">
        <v>200</v>
      </c>
    </row>
    <row r="61" spans="1:6" x14ac:dyDescent="0.2">
      <c r="A61" s="18" t="s">
        <v>48</v>
      </c>
      <c r="B61" s="14"/>
      <c r="C61" s="18">
        <f>SUM(C59:C60)</f>
        <v>280</v>
      </c>
      <c r="D61" s="9"/>
      <c r="E61" s="17" t="s">
        <v>118</v>
      </c>
      <c r="F61" s="18">
        <f>SUM(F59:F60)</f>
        <v>250</v>
      </c>
    </row>
    <row r="62" spans="1:6" x14ac:dyDescent="0.2">
      <c r="A62" s="107" t="s">
        <v>131</v>
      </c>
      <c r="B62" s="108"/>
      <c r="C62" s="108"/>
      <c r="D62" s="108"/>
      <c r="E62" s="108"/>
      <c r="F62" s="109"/>
    </row>
    <row r="63" spans="1:6" x14ac:dyDescent="0.2">
      <c r="A63" s="107" t="s">
        <v>102</v>
      </c>
      <c r="B63" s="108"/>
      <c r="C63" s="108"/>
      <c r="D63" s="108"/>
      <c r="E63" s="108"/>
      <c r="F63" s="108"/>
    </row>
    <row r="64" spans="1:6" x14ac:dyDescent="0.2">
      <c r="A64" s="15" t="s">
        <v>24</v>
      </c>
      <c r="B64" s="14" t="s">
        <v>25</v>
      </c>
      <c r="C64" s="15">
        <v>15</v>
      </c>
      <c r="D64" s="9"/>
      <c r="E64" s="14" t="s">
        <v>129</v>
      </c>
      <c r="F64" s="15">
        <v>30</v>
      </c>
    </row>
    <row r="65" spans="1:6" x14ac:dyDescent="0.2">
      <c r="A65" s="15" t="s">
        <v>65</v>
      </c>
      <c r="B65" s="14" t="s">
        <v>96</v>
      </c>
      <c r="C65" s="15">
        <v>100</v>
      </c>
      <c r="D65" s="9"/>
      <c r="E65" s="14" t="s">
        <v>130</v>
      </c>
      <c r="F65" s="15">
        <v>100</v>
      </c>
    </row>
    <row r="66" spans="1:6" x14ac:dyDescent="0.2">
      <c r="A66" s="15" t="s">
        <v>134</v>
      </c>
      <c r="B66" s="14" t="s">
        <v>135</v>
      </c>
      <c r="C66" s="15">
        <v>30</v>
      </c>
      <c r="D66" s="9"/>
      <c r="E66" s="14" t="s">
        <v>132</v>
      </c>
      <c r="F66" s="15">
        <v>30</v>
      </c>
    </row>
    <row r="67" spans="1:6" x14ac:dyDescent="0.2">
      <c r="A67" s="15" t="s">
        <v>136</v>
      </c>
      <c r="B67" s="14" t="s">
        <v>66</v>
      </c>
      <c r="C67" s="15">
        <v>180</v>
      </c>
      <c r="D67" s="9"/>
      <c r="E67" s="14" t="s">
        <v>66</v>
      </c>
      <c r="F67" s="15">
        <v>180</v>
      </c>
    </row>
    <row r="68" spans="1:6" x14ac:dyDescent="0.2">
      <c r="A68" s="15" t="s">
        <v>47</v>
      </c>
      <c r="B68" s="14" t="s">
        <v>119</v>
      </c>
      <c r="C68" s="15">
        <v>200</v>
      </c>
      <c r="D68" s="16"/>
      <c r="E68" s="14" t="s">
        <v>133</v>
      </c>
      <c r="F68" s="15">
        <v>200</v>
      </c>
    </row>
    <row r="69" spans="1:6" x14ac:dyDescent="0.2">
      <c r="A69" s="15"/>
      <c r="B69" s="14" t="s">
        <v>31</v>
      </c>
      <c r="C69" s="15">
        <v>60</v>
      </c>
      <c r="D69" s="16"/>
      <c r="E69" s="14" t="s">
        <v>31</v>
      </c>
      <c r="F69" s="15">
        <v>60</v>
      </c>
    </row>
    <row r="70" spans="1:6" x14ac:dyDescent="0.2">
      <c r="A70" s="15" t="s">
        <v>32</v>
      </c>
      <c r="B70" s="14" t="s">
        <v>33</v>
      </c>
      <c r="C70" s="15">
        <v>100</v>
      </c>
      <c r="D70" s="16"/>
      <c r="E70" s="14" t="s">
        <v>33</v>
      </c>
      <c r="F70" s="15">
        <v>100</v>
      </c>
    </row>
    <row r="71" spans="1:6" x14ac:dyDescent="0.2">
      <c r="A71" s="18" t="s">
        <v>371</v>
      </c>
      <c r="B71" s="17"/>
      <c r="C71" s="18">
        <f>SUM(C64:C70)</f>
        <v>685</v>
      </c>
      <c r="D71" s="16"/>
      <c r="E71" s="18" t="s">
        <v>371</v>
      </c>
      <c r="F71" s="18">
        <f>SUM(F64:F70)</f>
        <v>700</v>
      </c>
    </row>
    <row r="72" spans="1:6" x14ac:dyDescent="0.2">
      <c r="A72" s="100" t="s">
        <v>106</v>
      </c>
      <c r="B72" s="101"/>
      <c r="C72" s="101"/>
      <c r="D72" s="101"/>
      <c r="E72" s="101"/>
      <c r="F72" s="101"/>
    </row>
    <row r="73" spans="1:6" x14ac:dyDescent="0.2">
      <c r="A73" s="15"/>
      <c r="B73" s="14"/>
      <c r="C73" s="15"/>
      <c r="D73" s="9"/>
      <c r="E73" s="21" t="s">
        <v>107</v>
      </c>
      <c r="F73" s="22">
        <v>50</v>
      </c>
    </row>
    <row r="74" spans="1:6" x14ac:dyDescent="0.2">
      <c r="A74" s="15"/>
      <c r="B74" s="14"/>
      <c r="C74" s="15"/>
      <c r="D74" s="9"/>
      <c r="E74" s="21" t="s">
        <v>108</v>
      </c>
      <c r="F74" s="22">
        <v>200</v>
      </c>
    </row>
    <row r="75" spans="1:6" x14ac:dyDescent="0.2">
      <c r="A75" s="15"/>
      <c r="B75" s="14"/>
      <c r="C75" s="15"/>
      <c r="D75" s="9"/>
      <c r="E75" s="17" t="s">
        <v>109</v>
      </c>
      <c r="F75" s="18">
        <f>SUM(F73:F74)</f>
        <v>250</v>
      </c>
    </row>
    <row r="76" spans="1:6" x14ac:dyDescent="0.2">
      <c r="A76" s="107" t="s">
        <v>35</v>
      </c>
      <c r="B76" s="108"/>
      <c r="C76" s="108"/>
      <c r="D76" s="108"/>
      <c r="E76" s="108"/>
      <c r="F76" s="109"/>
    </row>
    <row r="77" spans="1:6" x14ac:dyDescent="0.2">
      <c r="A77" s="15" t="s">
        <v>67</v>
      </c>
      <c r="B77" s="14" t="s">
        <v>68</v>
      </c>
      <c r="C77" s="15">
        <v>100</v>
      </c>
      <c r="D77" s="9"/>
      <c r="E77" s="14" t="s">
        <v>68</v>
      </c>
      <c r="F77" s="15">
        <v>100</v>
      </c>
    </row>
    <row r="78" spans="1:6" x14ac:dyDescent="0.2">
      <c r="A78" s="15" t="s">
        <v>69</v>
      </c>
      <c r="B78" s="14" t="s">
        <v>140</v>
      </c>
      <c r="C78" s="15">
        <v>255</v>
      </c>
      <c r="D78" s="9"/>
      <c r="E78" s="14" t="s">
        <v>137</v>
      </c>
      <c r="F78" s="15">
        <v>250</v>
      </c>
    </row>
    <row r="79" spans="1:6" x14ac:dyDescent="0.2">
      <c r="A79" s="15" t="s">
        <v>70</v>
      </c>
      <c r="B79" s="14" t="s">
        <v>97</v>
      </c>
      <c r="C79" s="15">
        <v>100</v>
      </c>
      <c r="D79" s="16"/>
      <c r="E79" s="14" t="s">
        <v>97</v>
      </c>
      <c r="F79" s="15">
        <v>100</v>
      </c>
    </row>
    <row r="80" spans="1:6" x14ac:dyDescent="0.2">
      <c r="A80" s="15" t="s">
        <v>134</v>
      </c>
      <c r="B80" s="14" t="s">
        <v>132</v>
      </c>
      <c r="C80" s="15">
        <v>30</v>
      </c>
      <c r="D80" s="8"/>
      <c r="E80" s="14" t="s">
        <v>132</v>
      </c>
      <c r="F80" s="15">
        <v>40</v>
      </c>
    </row>
    <row r="81" spans="1:6" x14ac:dyDescent="0.2">
      <c r="A81" s="15" t="s">
        <v>141</v>
      </c>
      <c r="B81" s="14" t="s">
        <v>71</v>
      </c>
      <c r="C81" s="15">
        <v>180</v>
      </c>
      <c r="D81" s="9"/>
      <c r="E81" s="14" t="s">
        <v>138</v>
      </c>
      <c r="F81" s="15">
        <v>180</v>
      </c>
    </row>
    <row r="82" spans="1:6" x14ac:dyDescent="0.2">
      <c r="A82" s="15" t="s">
        <v>61</v>
      </c>
      <c r="B82" s="14" t="s">
        <v>139</v>
      </c>
      <c r="C82" s="15">
        <v>200</v>
      </c>
      <c r="D82" s="9"/>
      <c r="E82" s="14" t="s">
        <v>139</v>
      </c>
      <c r="F82" s="15">
        <v>200</v>
      </c>
    </row>
    <row r="83" spans="1:6" x14ac:dyDescent="0.2">
      <c r="A83" s="15"/>
      <c r="B83" s="14" t="s">
        <v>31</v>
      </c>
      <c r="C83" s="15">
        <v>30</v>
      </c>
      <c r="D83" s="16"/>
      <c r="E83" s="14" t="s">
        <v>31</v>
      </c>
      <c r="F83" s="15">
        <v>30</v>
      </c>
    </row>
    <row r="84" spans="1:6" x14ac:dyDescent="0.2">
      <c r="A84" s="15"/>
      <c r="B84" s="14" t="s">
        <v>43</v>
      </c>
      <c r="C84" s="15">
        <v>50</v>
      </c>
      <c r="D84" s="25"/>
      <c r="E84" s="14" t="s">
        <v>43</v>
      </c>
      <c r="F84" s="15">
        <v>50</v>
      </c>
    </row>
    <row r="85" spans="1:6" x14ac:dyDescent="0.2">
      <c r="A85" s="15" t="s">
        <v>32</v>
      </c>
      <c r="B85" s="14" t="s">
        <v>33</v>
      </c>
      <c r="C85" s="15">
        <v>100</v>
      </c>
      <c r="D85" s="10"/>
      <c r="E85" s="14" t="s">
        <v>33</v>
      </c>
      <c r="F85" s="15">
        <v>100</v>
      </c>
    </row>
    <row r="86" spans="1:6" x14ac:dyDescent="0.2">
      <c r="A86" s="18" t="s">
        <v>44</v>
      </c>
      <c r="B86" s="17"/>
      <c r="C86" s="18">
        <f>SUM(C77:C85)</f>
        <v>1045</v>
      </c>
      <c r="D86" s="8"/>
      <c r="E86" s="18" t="s">
        <v>44</v>
      </c>
      <c r="F86" s="18">
        <f>SUM(F77:F85)</f>
        <v>1050</v>
      </c>
    </row>
    <row r="87" spans="1:6" x14ac:dyDescent="0.2">
      <c r="A87" s="107" t="s">
        <v>115</v>
      </c>
      <c r="B87" s="108"/>
      <c r="C87" s="108"/>
      <c r="D87" s="108"/>
      <c r="E87" s="108"/>
      <c r="F87" s="109"/>
    </row>
    <row r="88" spans="1:6" x14ac:dyDescent="0.2">
      <c r="A88" s="15"/>
      <c r="B88" s="14" t="s">
        <v>142</v>
      </c>
      <c r="C88" s="15">
        <v>20</v>
      </c>
      <c r="D88" s="9"/>
      <c r="E88" s="21" t="s">
        <v>116</v>
      </c>
      <c r="F88" s="22">
        <v>50</v>
      </c>
    </row>
    <row r="89" spans="1:6" ht="27.6" x14ac:dyDescent="0.2">
      <c r="A89" s="15"/>
      <c r="B89" s="14" t="s">
        <v>143</v>
      </c>
      <c r="C89" s="15">
        <v>200</v>
      </c>
      <c r="D89" s="9"/>
      <c r="E89" s="21" t="s">
        <v>117</v>
      </c>
      <c r="F89" s="22">
        <v>200</v>
      </c>
    </row>
    <row r="90" spans="1:6" x14ac:dyDescent="0.2">
      <c r="A90" s="18" t="s">
        <v>48</v>
      </c>
      <c r="B90" s="17"/>
      <c r="C90" s="18">
        <f>SUM(C88:C89)</f>
        <v>220</v>
      </c>
      <c r="D90" s="9"/>
      <c r="E90" s="17" t="s">
        <v>118</v>
      </c>
      <c r="F90" s="18">
        <f>SUM(F88:F89)</f>
        <v>250</v>
      </c>
    </row>
    <row r="91" spans="1:6" x14ac:dyDescent="0.2">
      <c r="A91" s="107" t="s">
        <v>144</v>
      </c>
      <c r="B91" s="108"/>
      <c r="C91" s="108"/>
      <c r="D91" s="108"/>
      <c r="E91" s="108"/>
      <c r="F91" s="109"/>
    </row>
    <row r="92" spans="1:6" x14ac:dyDescent="0.2">
      <c r="A92" s="107" t="s">
        <v>102</v>
      </c>
      <c r="B92" s="108"/>
      <c r="C92" s="108"/>
      <c r="D92" s="108"/>
      <c r="E92" s="108"/>
      <c r="F92" s="109"/>
    </row>
    <row r="93" spans="1:6" x14ac:dyDescent="0.2">
      <c r="A93" s="15" t="s">
        <v>73</v>
      </c>
      <c r="B93" s="14" t="s">
        <v>145</v>
      </c>
      <c r="C93" s="15">
        <v>150</v>
      </c>
      <c r="D93" s="16"/>
      <c r="E93" s="14" t="s">
        <v>111</v>
      </c>
      <c r="F93" s="15">
        <v>100</v>
      </c>
    </row>
    <row r="94" spans="1:6" x14ac:dyDescent="0.2">
      <c r="A94" s="15" t="s">
        <v>146</v>
      </c>
      <c r="B94" s="14" t="s">
        <v>147</v>
      </c>
      <c r="C94" s="15">
        <v>50</v>
      </c>
      <c r="D94" s="16"/>
      <c r="E94" s="14" t="s">
        <v>89</v>
      </c>
      <c r="F94" s="15">
        <v>180</v>
      </c>
    </row>
    <row r="95" spans="1:6" x14ac:dyDescent="0.2">
      <c r="A95" s="15" t="s">
        <v>63</v>
      </c>
      <c r="B95" s="14" t="s">
        <v>128</v>
      </c>
      <c r="C95" s="15">
        <v>200</v>
      </c>
      <c r="D95" s="16"/>
      <c r="E95" s="14" t="s">
        <v>122</v>
      </c>
      <c r="F95" s="15">
        <v>200</v>
      </c>
    </row>
    <row r="96" spans="1:6" x14ac:dyDescent="0.2">
      <c r="A96" s="15"/>
      <c r="B96" s="14" t="s">
        <v>148</v>
      </c>
      <c r="C96" s="15">
        <v>40</v>
      </c>
      <c r="D96" s="16"/>
      <c r="E96" s="14" t="s">
        <v>31</v>
      </c>
      <c r="F96" s="15">
        <v>60</v>
      </c>
    </row>
    <row r="97" spans="1:6" x14ac:dyDescent="0.2">
      <c r="A97" s="15"/>
      <c r="B97" s="14" t="s">
        <v>74</v>
      </c>
      <c r="C97" s="15">
        <v>50</v>
      </c>
      <c r="D97" s="8"/>
      <c r="E97" s="14" t="s">
        <v>33</v>
      </c>
      <c r="F97" s="15">
        <v>100</v>
      </c>
    </row>
    <row r="98" spans="1:6" x14ac:dyDescent="0.2">
      <c r="A98" s="15" t="s">
        <v>32</v>
      </c>
      <c r="B98" s="14" t="s">
        <v>57</v>
      </c>
      <c r="C98" s="15">
        <v>100</v>
      </c>
      <c r="D98" s="9"/>
      <c r="E98" s="14"/>
      <c r="F98" s="15"/>
    </row>
    <row r="99" spans="1:6" x14ac:dyDescent="0.2">
      <c r="A99" s="18" t="s">
        <v>371</v>
      </c>
      <c r="B99" s="17"/>
      <c r="C99" s="18">
        <f>SUM(C93:C98)</f>
        <v>590</v>
      </c>
      <c r="D99" s="9"/>
      <c r="E99" s="18" t="s">
        <v>371</v>
      </c>
      <c r="F99" s="18">
        <f>SUM(F93:F98)</f>
        <v>640</v>
      </c>
    </row>
    <row r="100" spans="1:6" x14ac:dyDescent="0.2">
      <c r="A100" s="100" t="s">
        <v>106</v>
      </c>
      <c r="B100" s="101"/>
      <c r="C100" s="101"/>
      <c r="D100" s="101"/>
      <c r="E100" s="101"/>
      <c r="F100" s="110"/>
    </row>
    <row r="101" spans="1:6" x14ac:dyDescent="0.2">
      <c r="A101" s="15"/>
      <c r="B101" s="14"/>
      <c r="C101" s="15"/>
      <c r="D101" s="9"/>
      <c r="E101" s="21" t="s">
        <v>116</v>
      </c>
      <c r="F101" s="22">
        <v>50</v>
      </c>
    </row>
    <row r="102" spans="1:6" ht="27.6" x14ac:dyDescent="0.2">
      <c r="A102" s="15"/>
      <c r="B102" s="14"/>
      <c r="C102" s="15"/>
      <c r="D102" s="9"/>
      <c r="E102" s="21" t="s">
        <v>117</v>
      </c>
      <c r="F102" s="22">
        <v>200</v>
      </c>
    </row>
    <row r="103" spans="1:6" x14ac:dyDescent="0.2">
      <c r="A103" s="15"/>
      <c r="B103" s="14"/>
      <c r="C103" s="15"/>
      <c r="D103" s="9"/>
      <c r="E103" s="17" t="s">
        <v>109</v>
      </c>
      <c r="F103" s="18">
        <f>SUM(F101:F102)</f>
        <v>250</v>
      </c>
    </row>
    <row r="104" spans="1:6" x14ac:dyDescent="0.2">
      <c r="A104" s="107" t="s">
        <v>35</v>
      </c>
      <c r="B104" s="108"/>
      <c r="C104" s="108"/>
      <c r="D104" s="108"/>
      <c r="E104" s="108"/>
      <c r="F104" s="109"/>
    </row>
    <row r="105" spans="1:6" x14ac:dyDescent="0.2">
      <c r="A105" s="15" t="s">
        <v>75</v>
      </c>
      <c r="B105" s="14" t="s">
        <v>76</v>
      </c>
      <c r="C105" s="15">
        <v>100</v>
      </c>
      <c r="D105" s="9"/>
      <c r="E105" s="14" t="s">
        <v>76</v>
      </c>
      <c r="F105" s="15">
        <v>100</v>
      </c>
    </row>
    <row r="106" spans="1:6" ht="27.6" x14ac:dyDescent="0.2">
      <c r="A106" s="15" t="s">
        <v>77</v>
      </c>
      <c r="B106" s="14" t="s">
        <v>78</v>
      </c>
      <c r="C106" s="15">
        <v>250</v>
      </c>
      <c r="D106" s="9"/>
      <c r="E106" s="14" t="s">
        <v>149</v>
      </c>
      <c r="F106" s="15">
        <v>250</v>
      </c>
    </row>
    <row r="107" spans="1:6" x14ac:dyDescent="0.2">
      <c r="A107" s="15" t="s">
        <v>65</v>
      </c>
      <c r="B107" s="14" t="s">
        <v>96</v>
      </c>
      <c r="C107" s="15">
        <v>100</v>
      </c>
      <c r="D107" s="16"/>
      <c r="E107" s="14" t="s">
        <v>130</v>
      </c>
      <c r="F107" s="15">
        <v>100</v>
      </c>
    </row>
    <row r="108" spans="1:6" x14ac:dyDescent="0.2">
      <c r="A108" s="15" t="s">
        <v>134</v>
      </c>
      <c r="B108" s="14" t="s">
        <v>135</v>
      </c>
      <c r="C108" s="15">
        <v>30</v>
      </c>
      <c r="D108" s="8"/>
      <c r="E108" s="14" t="s">
        <v>132</v>
      </c>
      <c r="F108" s="15">
        <v>30</v>
      </c>
    </row>
    <row r="109" spans="1:6" x14ac:dyDescent="0.2">
      <c r="A109" s="15" t="s">
        <v>136</v>
      </c>
      <c r="B109" s="14" t="s">
        <v>66</v>
      </c>
      <c r="C109" s="15">
        <v>150</v>
      </c>
      <c r="D109" s="9"/>
      <c r="E109" s="14" t="s">
        <v>66</v>
      </c>
      <c r="F109" s="15">
        <v>180</v>
      </c>
    </row>
    <row r="110" spans="1:6" x14ac:dyDescent="0.2">
      <c r="A110" s="15" t="s">
        <v>42</v>
      </c>
      <c r="B110" s="14" t="s">
        <v>113</v>
      </c>
      <c r="C110" s="15">
        <v>200</v>
      </c>
      <c r="D110" s="9"/>
      <c r="E110" s="14" t="s">
        <v>113</v>
      </c>
      <c r="F110" s="15">
        <v>200</v>
      </c>
    </row>
    <row r="111" spans="1:6" x14ac:dyDescent="0.2">
      <c r="A111" s="15"/>
      <c r="B111" s="14" t="s">
        <v>31</v>
      </c>
      <c r="C111" s="15">
        <v>30</v>
      </c>
      <c r="D111" s="16"/>
      <c r="E111" s="14" t="s">
        <v>31</v>
      </c>
      <c r="F111" s="15">
        <v>30</v>
      </c>
    </row>
    <row r="112" spans="1:6" x14ac:dyDescent="0.2">
      <c r="A112" s="15"/>
      <c r="B112" s="14" t="s">
        <v>43</v>
      </c>
      <c r="C112" s="15">
        <v>50</v>
      </c>
      <c r="D112" s="25"/>
      <c r="E112" s="14" t="s">
        <v>43</v>
      </c>
      <c r="F112" s="15">
        <v>50</v>
      </c>
    </row>
    <row r="113" spans="1:6" x14ac:dyDescent="0.2">
      <c r="A113" s="15" t="s">
        <v>32</v>
      </c>
      <c r="B113" s="14" t="s">
        <v>33</v>
      </c>
      <c r="C113" s="15">
        <v>100</v>
      </c>
      <c r="D113" s="10"/>
      <c r="E113" s="14" t="s">
        <v>33</v>
      </c>
      <c r="F113" s="15">
        <v>100</v>
      </c>
    </row>
    <row r="114" spans="1:6" x14ac:dyDescent="0.2">
      <c r="A114" s="18" t="s">
        <v>44</v>
      </c>
      <c r="B114" s="17"/>
      <c r="C114" s="18">
        <f>SUM(C105:C113)</f>
        <v>1010</v>
      </c>
      <c r="D114" s="8"/>
      <c r="E114" s="18" t="s">
        <v>44</v>
      </c>
      <c r="F114" s="18">
        <f>SUM(F105:F113)</f>
        <v>1040</v>
      </c>
    </row>
    <row r="115" spans="1:6" x14ac:dyDescent="0.2">
      <c r="A115" s="101" t="s">
        <v>115</v>
      </c>
      <c r="B115" s="101"/>
      <c r="C115" s="101"/>
      <c r="D115" s="101"/>
      <c r="E115" s="101"/>
      <c r="F115" s="110"/>
    </row>
    <row r="116" spans="1:6" x14ac:dyDescent="0.2">
      <c r="A116" s="15"/>
      <c r="B116" s="14" t="s">
        <v>79</v>
      </c>
      <c r="C116" s="15">
        <v>75</v>
      </c>
      <c r="D116" s="9"/>
      <c r="E116" s="21" t="s">
        <v>107</v>
      </c>
      <c r="F116" s="22">
        <v>50</v>
      </c>
    </row>
    <row r="117" spans="1:6" x14ac:dyDescent="0.2">
      <c r="A117" s="15" t="s">
        <v>47</v>
      </c>
      <c r="B117" s="14" t="s">
        <v>119</v>
      </c>
      <c r="C117" s="15">
        <v>200</v>
      </c>
      <c r="D117" s="9"/>
      <c r="E117" s="21" t="s">
        <v>108</v>
      </c>
      <c r="F117" s="22">
        <v>200</v>
      </c>
    </row>
    <row r="118" spans="1:6" x14ac:dyDescent="0.2">
      <c r="A118" s="20" t="s">
        <v>48</v>
      </c>
      <c r="B118" s="27"/>
      <c r="C118" s="18">
        <f>SUM(C116:C117)</f>
        <v>275</v>
      </c>
      <c r="D118" s="9"/>
      <c r="E118" s="17" t="s">
        <v>118</v>
      </c>
      <c r="F118" s="18">
        <f>SUM(F116:F117)</f>
        <v>250</v>
      </c>
    </row>
    <row r="119" spans="1:6" x14ac:dyDescent="0.2">
      <c r="A119" s="107" t="s">
        <v>151</v>
      </c>
      <c r="B119" s="108"/>
      <c r="C119" s="108"/>
      <c r="D119" s="108"/>
      <c r="E119" s="108"/>
      <c r="F119" s="109"/>
    </row>
    <row r="120" spans="1:6" x14ac:dyDescent="0.2">
      <c r="A120" s="107" t="s">
        <v>102</v>
      </c>
      <c r="B120" s="108"/>
      <c r="C120" s="108"/>
      <c r="D120" s="108"/>
      <c r="E120" s="108"/>
      <c r="F120" s="109"/>
    </row>
    <row r="121" spans="1:6" x14ac:dyDescent="0.2">
      <c r="A121" s="15" t="s">
        <v>51</v>
      </c>
      <c r="B121" s="14" t="s">
        <v>52</v>
      </c>
      <c r="C121" s="15">
        <v>20</v>
      </c>
      <c r="D121" s="16"/>
      <c r="E121" s="14" t="s">
        <v>150</v>
      </c>
      <c r="F121" s="15">
        <v>30</v>
      </c>
    </row>
    <row r="122" spans="1:6" x14ac:dyDescent="0.2">
      <c r="A122" s="15" t="s">
        <v>70</v>
      </c>
      <c r="B122" s="14" t="s">
        <v>97</v>
      </c>
      <c r="C122" s="15">
        <v>100</v>
      </c>
      <c r="D122" s="16"/>
      <c r="E122" s="14" t="s">
        <v>97</v>
      </c>
      <c r="F122" s="15">
        <v>100</v>
      </c>
    </row>
    <row r="123" spans="1:6" x14ac:dyDescent="0.2">
      <c r="A123" s="15" t="s">
        <v>134</v>
      </c>
      <c r="B123" s="14" t="s">
        <v>132</v>
      </c>
      <c r="C123" s="15">
        <v>30</v>
      </c>
      <c r="D123" s="16"/>
      <c r="E123" s="14" t="s">
        <v>132</v>
      </c>
      <c r="F123" s="15">
        <v>40</v>
      </c>
    </row>
    <row r="124" spans="1:6" x14ac:dyDescent="0.2">
      <c r="A124" s="15" t="s">
        <v>141</v>
      </c>
      <c r="B124" s="14" t="s">
        <v>71</v>
      </c>
      <c r="C124" s="15">
        <v>150</v>
      </c>
      <c r="D124" s="8"/>
      <c r="E124" s="14" t="s">
        <v>138</v>
      </c>
      <c r="F124" s="15">
        <v>180</v>
      </c>
    </row>
    <row r="125" spans="1:6" x14ac:dyDescent="0.2">
      <c r="A125" s="15" t="s">
        <v>152</v>
      </c>
      <c r="B125" s="14" t="s">
        <v>122</v>
      </c>
      <c r="C125" s="15">
        <v>200</v>
      </c>
      <c r="D125" s="9"/>
      <c r="E125" s="14" t="s">
        <v>133</v>
      </c>
      <c r="F125" s="15">
        <v>200</v>
      </c>
    </row>
    <row r="126" spans="1:6" x14ac:dyDescent="0.2">
      <c r="A126" s="15"/>
      <c r="B126" s="14" t="s">
        <v>31</v>
      </c>
      <c r="C126" s="15">
        <v>60</v>
      </c>
      <c r="D126" s="9"/>
      <c r="E126" s="14" t="s">
        <v>31</v>
      </c>
      <c r="F126" s="15">
        <v>60</v>
      </c>
    </row>
    <row r="127" spans="1:6" x14ac:dyDescent="0.2">
      <c r="A127" s="15" t="s">
        <v>32</v>
      </c>
      <c r="B127" s="14" t="s">
        <v>33</v>
      </c>
      <c r="C127" s="15">
        <v>100</v>
      </c>
      <c r="D127" s="9"/>
      <c r="E127" s="14" t="s">
        <v>33</v>
      </c>
      <c r="F127" s="15">
        <v>100</v>
      </c>
    </row>
    <row r="128" spans="1:6" x14ac:dyDescent="0.2">
      <c r="A128" s="18" t="s">
        <v>371</v>
      </c>
      <c r="B128" s="17"/>
      <c r="C128" s="18">
        <f>SUM(C121:C127)</f>
        <v>660</v>
      </c>
      <c r="D128" s="9"/>
      <c r="E128" s="18" t="s">
        <v>371</v>
      </c>
      <c r="F128" s="18">
        <f>SUM(F121:F127)</f>
        <v>710</v>
      </c>
    </row>
    <row r="129" spans="1:6" x14ac:dyDescent="0.2">
      <c r="A129" s="100" t="s">
        <v>106</v>
      </c>
      <c r="B129" s="101"/>
      <c r="C129" s="101"/>
      <c r="D129" s="101"/>
      <c r="E129" s="101"/>
      <c r="F129" s="110"/>
    </row>
    <row r="130" spans="1:6" x14ac:dyDescent="0.2">
      <c r="A130" s="15"/>
      <c r="B130" s="14"/>
      <c r="C130" s="15"/>
      <c r="D130" s="9"/>
      <c r="E130" s="21" t="s">
        <v>107</v>
      </c>
      <c r="F130" s="22">
        <v>50</v>
      </c>
    </row>
    <row r="131" spans="1:6" x14ac:dyDescent="0.2">
      <c r="A131" s="15"/>
      <c r="B131" s="14"/>
      <c r="C131" s="15"/>
      <c r="D131" s="9"/>
      <c r="E131" s="21" t="s">
        <v>108</v>
      </c>
      <c r="F131" s="22">
        <v>200</v>
      </c>
    </row>
    <row r="132" spans="1:6" x14ac:dyDescent="0.2">
      <c r="A132" s="15"/>
      <c r="B132" s="14"/>
      <c r="C132" s="15"/>
      <c r="D132" s="16"/>
      <c r="E132" s="17" t="s">
        <v>109</v>
      </c>
      <c r="F132" s="18">
        <f>SUM(F130:F131)</f>
        <v>250</v>
      </c>
    </row>
    <row r="133" spans="1:6" x14ac:dyDescent="0.2">
      <c r="A133" s="107" t="s">
        <v>35</v>
      </c>
      <c r="B133" s="108"/>
      <c r="C133" s="108"/>
      <c r="D133" s="108"/>
      <c r="E133" s="108"/>
      <c r="F133" s="109"/>
    </row>
    <row r="134" spans="1:6" x14ac:dyDescent="0.2">
      <c r="A134" s="15" t="s">
        <v>58</v>
      </c>
      <c r="B134" s="14" t="s">
        <v>82</v>
      </c>
      <c r="C134" s="15">
        <v>100</v>
      </c>
      <c r="D134" s="9"/>
      <c r="E134" s="14" t="s">
        <v>153</v>
      </c>
      <c r="F134" s="15">
        <v>100</v>
      </c>
    </row>
    <row r="135" spans="1:6" ht="27.6" x14ac:dyDescent="0.2">
      <c r="A135" s="15" t="s">
        <v>83</v>
      </c>
      <c r="B135" s="14" t="s">
        <v>156</v>
      </c>
      <c r="C135" s="15">
        <v>255</v>
      </c>
      <c r="D135" s="9"/>
      <c r="E135" s="14" t="s">
        <v>154</v>
      </c>
      <c r="F135" s="15">
        <v>250</v>
      </c>
    </row>
    <row r="136" spans="1:6" x14ac:dyDescent="0.2">
      <c r="A136" s="15" t="s">
        <v>84</v>
      </c>
      <c r="B136" s="14" t="s">
        <v>155</v>
      </c>
      <c r="C136" s="15">
        <v>280</v>
      </c>
      <c r="D136" s="16"/>
      <c r="E136" s="14" t="s">
        <v>155</v>
      </c>
      <c r="F136" s="15">
        <v>280</v>
      </c>
    </row>
    <row r="137" spans="1:6" x14ac:dyDescent="0.2">
      <c r="A137" s="15" t="s">
        <v>61</v>
      </c>
      <c r="B137" s="14" t="s">
        <v>126</v>
      </c>
      <c r="C137" s="15">
        <v>200</v>
      </c>
      <c r="D137" s="25"/>
      <c r="E137" s="14" t="s">
        <v>126</v>
      </c>
      <c r="F137" s="15">
        <v>200</v>
      </c>
    </row>
    <row r="138" spans="1:6" x14ac:dyDescent="0.2">
      <c r="A138" s="15"/>
      <c r="B138" s="14" t="s">
        <v>43</v>
      </c>
      <c r="C138" s="15">
        <v>50</v>
      </c>
      <c r="D138" s="7"/>
      <c r="E138" s="14" t="s">
        <v>43</v>
      </c>
      <c r="F138" s="15">
        <v>50</v>
      </c>
    </row>
    <row r="139" spans="1:6" x14ac:dyDescent="0.2">
      <c r="A139" s="15"/>
      <c r="B139" s="14" t="s">
        <v>31</v>
      </c>
      <c r="C139" s="15">
        <v>30</v>
      </c>
      <c r="D139" s="10"/>
      <c r="E139" s="14" t="s">
        <v>31</v>
      </c>
      <c r="F139" s="15">
        <v>30</v>
      </c>
    </row>
    <row r="140" spans="1:6" x14ac:dyDescent="0.2">
      <c r="A140" s="15" t="s">
        <v>32</v>
      </c>
      <c r="B140" s="14" t="s">
        <v>33</v>
      </c>
      <c r="C140" s="15">
        <v>100</v>
      </c>
      <c r="D140" s="9"/>
      <c r="E140" s="14" t="s">
        <v>33</v>
      </c>
      <c r="F140" s="15">
        <v>100</v>
      </c>
    </row>
    <row r="141" spans="1:6" x14ac:dyDescent="0.2">
      <c r="A141" s="18" t="s">
        <v>44</v>
      </c>
      <c r="B141" s="17"/>
      <c r="C141" s="18">
        <f>SUM(C134:C140)</f>
        <v>1015</v>
      </c>
      <c r="D141" s="9"/>
      <c r="E141" s="18" t="s">
        <v>44</v>
      </c>
      <c r="F141" s="18">
        <f>SUM(F134:F140)</f>
        <v>1010</v>
      </c>
    </row>
    <row r="142" spans="1:6" x14ac:dyDescent="0.2">
      <c r="A142" s="101" t="s">
        <v>115</v>
      </c>
      <c r="B142" s="101"/>
      <c r="C142" s="101"/>
      <c r="D142" s="101"/>
      <c r="E142" s="101"/>
      <c r="F142" s="110"/>
    </row>
    <row r="143" spans="1:6" x14ac:dyDescent="0.2">
      <c r="A143" s="18"/>
      <c r="B143" s="14" t="s">
        <v>85</v>
      </c>
      <c r="C143" s="15">
        <v>75</v>
      </c>
      <c r="D143" s="9"/>
      <c r="E143" s="21" t="s">
        <v>116</v>
      </c>
      <c r="F143" s="22">
        <v>50</v>
      </c>
    </row>
    <row r="144" spans="1:6" x14ac:dyDescent="0.2">
      <c r="A144" s="15"/>
      <c r="B144" s="14" t="s">
        <v>157</v>
      </c>
      <c r="C144" s="15">
        <v>200</v>
      </c>
      <c r="D144" s="9"/>
      <c r="E144" s="21" t="s">
        <v>108</v>
      </c>
      <c r="F144" s="22">
        <v>200</v>
      </c>
    </row>
    <row r="145" spans="1:6" x14ac:dyDescent="0.2">
      <c r="A145" s="18" t="s">
        <v>48</v>
      </c>
      <c r="B145" s="17"/>
      <c r="C145" s="18">
        <f>SUM(C143:C144)</f>
        <v>275</v>
      </c>
      <c r="D145" s="8"/>
      <c r="E145" s="17" t="s">
        <v>118</v>
      </c>
      <c r="F145" s="18">
        <f>SUM(F143:F144)</f>
        <v>250</v>
      </c>
    </row>
    <row r="146" spans="1:6" x14ac:dyDescent="0.2">
      <c r="A146" s="107" t="s">
        <v>158</v>
      </c>
      <c r="B146" s="108"/>
      <c r="C146" s="108"/>
      <c r="D146" s="108"/>
      <c r="E146" s="108"/>
      <c r="F146" s="109"/>
    </row>
    <row r="147" spans="1:6" x14ac:dyDescent="0.2">
      <c r="A147" s="107" t="s">
        <v>102</v>
      </c>
      <c r="B147" s="108"/>
      <c r="C147" s="108"/>
      <c r="D147" s="108"/>
      <c r="E147" s="108"/>
      <c r="F147" s="109"/>
    </row>
    <row r="148" spans="1:6" x14ac:dyDescent="0.2">
      <c r="A148" s="15" t="s">
        <v>84</v>
      </c>
      <c r="B148" s="14" t="s">
        <v>155</v>
      </c>
      <c r="C148" s="15">
        <v>280</v>
      </c>
      <c r="D148" s="8"/>
      <c r="E148" s="14" t="s">
        <v>103</v>
      </c>
      <c r="F148" s="15">
        <v>30</v>
      </c>
    </row>
    <row r="149" spans="1:6" x14ac:dyDescent="0.2">
      <c r="A149" s="15" t="s">
        <v>30</v>
      </c>
      <c r="B149" s="14" t="s">
        <v>105</v>
      </c>
      <c r="C149" s="15">
        <v>200</v>
      </c>
      <c r="D149" s="8"/>
      <c r="E149" s="14" t="s">
        <v>155</v>
      </c>
      <c r="F149" s="15">
        <v>280</v>
      </c>
    </row>
    <row r="150" spans="1:6" x14ac:dyDescent="0.2">
      <c r="A150" s="15"/>
      <c r="B150" s="14" t="s">
        <v>31</v>
      </c>
      <c r="C150" s="15">
        <v>60</v>
      </c>
      <c r="D150" s="10"/>
      <c r="E150" s="14" t="s">
        <v>105</v>
      </c>
      <c r="F150" s="15">
        <v>200</v>
      </c>
    </row>
    <row r="151" spans="1:6" x14ac:dyDescent="0.2">
      <c r="A151" s="15" t="s">
        <v>162</v>
      </c>
      <c r="B151" s="14" t="s">
        <v>57</v>
      </c>
      <c r="C151" s="15">
        <v>100</v>
      </c>
      <c r="D151" s="9"/>
      <c r="E151" s="14" t="s">
        <v>31</v>
      </c>
      <c r="F151" s="15">
        <v>60</v>
      </c>
    </row>
    <row r="152" spans="1:6" x14ac:dyDescent="0.2">
      <c r="A152" s="18" t="s">
        <v>371</v>
      </c>
      <c r="B152" s="17"/>
      <c r="C152" s="18">
        <f>SUM(C148:C151)</f>
        <v>640</v>
      </c>
      <c r="D152" s="9"/>
      <c r="E152" s="14" t="s">
        <v>57</v>
      </c>
      <c r="F152" s="15">
        <v>100</v>
      </c>
    </row>
    <row r="153" spans="1:6" x14ac:dyDescent="0.2">
      <c r="D153" s="9"/>
      <c r="E153" s="18" t="s">
        <v>371</v>
      </c>
      <c r="F153" s="18">
        <f>SUM(F148:F152)</f>
        <v>670</v>
      </c>
    </row>
    <row r="154" spans="1:6" x14ac:dyDescent="0.2">
      <c r="A154" s="101" t="s">
        <v>106</v>
      </c>
      <c r="B154" s="101"/>
      <c r="C154" s="101"/>
      <c r="D154" s="101"/>
      <c r="E154" s="101"/>
      <c r="F154" s="110"/>
    </row>
    <row r="155" spans="1:6" x14ac:dyDescent="0.2">
      <c r="A155" s="18"/>
      <c r="B155" s="17"/>
      <c r="C155" s="18"/>
      <c r="D155" s="9"/>
      <c r="E155" s="21" t="s">
        <v>116</v>
      </c>
      <c r="F155" s="22">
        <v>50</v>
      </c>
    </row>
    <row r="156" spans="1:6" ht="27.6" x14ac:dyDescent="0.2">
      <c r="A156" s="15"/>
      <c r="B156" s="14"/>
      <c r="C156" s="15"/>
      <c r="D156" s="9"/>
      <c r="E156" s="21" t="s">
        <v>117</v>
      </c>
      <c r="F156" s="22">
        <v>200</v>
      </c>
    </row>
    <row r="157" spans="1:6" x14ac:dyDescent="0.2">
      <c r="A157" s="15"/>
      <c r="B157" s="14"/>
      <c r="C157" s="15"/>
      <c r="D157" s="16"/>
      <c r="E157" s="17" t="s">
        <v>109</v>
      </c>
      <c r="F157" s="18">
        <f>SUM(F155:F156)</f>
        <v>250</v>
      </c>
    </row>
    <row r="158" spans="1:6" x14ac:dyDescent="0.2">
      <c r="A158" s="107" t="s">
        <v>35</v>
      </c>
      <c r="B158" s="108"/>
      <c r="C158" s="108"/>
      <c r="D158" s="108"/>
      <c r="E158" s="108"/>
      <c r="F158" s="109"/>
    </row>
    <row r="159" spans="1:6" ht="41.4" x14ac:dyDescent="0.2">
      <c r="A159" s="15" t="s">
        <v>86</v>
      </c>
      <c r="B159" s="14" t="s">
        <v>159</v>
      </c>
      <c r="C159" s="15">
        <v>100</v>
      </c>
      <c r="D159" s="10"/>
      <c r="E159" s="14" t="s">
        <v>159</v>
      </c>
      <c r="F159" s="15">
        <v>100</v>
      </c>
    </row>
    <row r="160" spans="1:6" x14ac:dyDescent="0.2">
      <c r="A160" s="15" t="s">
        <v>69</v>
      </c>
      <c r="B160" s="14" t="s">
        <v>140</v>
      </c>
      <c r="C160" s="15">
        <v>255</v>
      </c>
      <c r="D160" s="9"/>
      <c r="E160" s="14" t="s">
        <v>160</v>
      </c>
      <c r="F160" s="15">
        <v>250</v>
      </c>
    </row>
    <row r="161" spans="1:6" x14ac:dyDescent="0.2">
      <c r="A161" s="15" t="s">
        <v>87</v>
      </c>
      <c r="B161" s="14" t="s">
        <v>88</v>
      </c>
      <c r="C161" s="15">
        <v>100</v>
      </c>
      <c r="D161" s="9"/>
      <c r="E161" s="14" t="s">
        <v>161</v>
      </c>
      <c r="F161" s="15">
        <v>100</v>
      </c>
    </row>
    <row r="162" spans="1:6" x14ac:dyDescent="0.2">
      <c r="A162" s="15" t="s">
        <v>41</v>
      </c>
      <c r="B162" s="14" t="s">
        <v>89</v>
      </c>
      <c r="C162" s="15">
        <v>150</v>
      </c>
      <c r="D162" s="25"/>
      <c r="E162" s="14" t="s">
        <v>89</v>
      </c>
      <c r="F162" s="15">
        <v>180</v>
      </c>
    </row>
    <row r="163" spans="1:6" x14ac:dyDescent="0.2">
      <c r="A163" s="15" t="s">
        <v>61</v>
      </c>
      <c r="B163" s="14" t="s">
        <v>139</v>
      </c>
      <c r="C163" s="15">
        <v>200</v>
      </c>
      <c r="D163" s="10"/>
      <c r="E163" s="14" t="s">
        <v>139</v>
      </c>
      <c r="F163" s="15">
        <v>200</v>
      </c>
    </row>
    <row r="164" spans="1:6" x14ac:dyDescent="0.2">
      <c r="A164" s="15"/>
      <c r="B164" s="14" t="s">
        <v>31</v>
      </c>
      <c r="C164" s="15">
        <v>30</v>
      </c>
      <c r="D164" s="7"/>
      <c r="E164" s="14" t="s">
        <v>31</v>
      </c>
      <c r="F164" s="15">
        <v>30</v>
      </c>
    </row>
    <row r="165" spans="1:6" x14ac:dyDescent="0.2">
      <c r="A165" s="15"/>
      <c r="B165" s="14" t="s">
        <v>43</v>
      </c>
      <c r="C165" s="15">
        <v>50</v>
      </c>
      <c r="D165" s="10"/>
      <c r="E165" s="14" t="s">
        <v>43</v>
      </c>
      <c r="F165" s="15">
        <v>50</v>
      </c>
    </row>
    <row r="166" spans="1:6" x14ac:dyDescent="0.2">
      <c r="A166" s="15" t="s">
        <v>32</v>
      </c>
      <c r="B166" s="14" t="s">
        <v>33</v>
      </c>
      <c r="C166" s="15">
        <v>100</v>
      </c>
      <c r="D166" s="9"/>
      <c r="E166" s="14" t="s">
        <v>33</v>
      </c>
      <c r="F166" s="15">
        <v>100</v>
      </c>
    </row>
    <row r="167" spans="1:6" x14ac:dyDescent="0.2">
      <c r="A167" s="18" t="s">
        <v>44</v>
      </c>
      <c r="B167" s="17"/>
      <c r="C167" s="18">
        <f>SUM(C159:C166)</f>
        <v>985</v>
      </c>
      <c r="D167" s="9"/>
      <c r="E167" s="18" t="s">
        <v>44</v>
      </c>
      <c r="F167" s="18">
        <f>SUM(F159:F166)</f>
        <v>1010</v>
      </c>
    </row>
    <row r="168" spans="1:6" x14ac:dyDescent="0.2">
      <c r="A168" s="101" t="s">
        <v>115</v>
      </c>
      <c r="B168" s="101"/>
      <c r="C168" s="101"/>
      <c r="D168" s="101"/>
      <c r="E168" s="101"/>
      <c r="F168" s="110"/>
    </row>
    <row r="169" spans="1:6" x14ac:dyDescent="0.2">
      <c r="A169" s="15" t="s">
        <v>45</v>
      </c>
      <c r="B169" s="14" t="s">
        <v>46</v>
      </c>
      <c r="C169" s="15">
        <v>75</v>
      </c>
      <c r="D169" s="9"/>
      <c r="E169" s="21" t="s">
        <v>107</v>
      </c>
      <c r="F169" s="22">
        <v>50</v>
      </c>
    </row>
    <row r="170" spans="1:6" x14ac:dyDescent="0.2">
      <c r="A170" s="15" t="s">
        <v>47</v>
      </c>
      <c r="B170" s="14" t="s">
        <v>119</v>
      </c>
      <c r="C170" s="15">
        <v>180</v>
      </c>
      <c r="D170" s="9"/>
      <c r="E170" s="21" t="s">
        <v>108</v>
      </c>
      <c r="F170" s="22">
        <v>200</v>
      </c>
    </row>
    <row r="171" spans="1:6" x14ac:dyDescent="0.2">
      <c r="A171" s="18" t="s">
        <v>48</v>
      </c>
      <c r="B171" s="17"/>
      <c r="C171" s="18">
        <f>SUM(C169:C170)</f>
        <v>255</v>
      </c>
      <c r="D171" s="9"/>
      <c r="E171" s="17" t="s">
        <v>118</v>
      </c>
      <c r="F171" s="18">
        <f>SUM(F169:F170)</f>
        <v>250</v>
      </c>
    </row>
    <row r="172" spans="1:6" x14ac:dyDescent="0.2">
      <c r="A172" s="107" t="s">
        <v>163</v>
      </c>
      <c r="B172" s="108"/>
      <c r="C172" s="108"/>
      <c r="D172" s="108"/>
      <c r="E172" s="108"/>
      <c r="F172" s="109"/>
    </row>
    <row r="173" spans="1:6" x14ac:dyDescent="0.2">
      <c r="A173" s="107" t="s">
        <v>102</v>
      </c>
      <c r="B173" s="108"/>
      <c r="C173" s="108"/>
      <c r="D173" s="108"/>
      <c r="E173" s="108"/>
      <c r="F173" s="109"/>
    </row>
    <row r="174" spans="1:6" x14ac:dyDescent="0.2">
      <c r="A174" s="15" t="s">
        <v>51</v>
      </c>
      <c r="B174" s="14" t="s">
        <v>52</v>
      </c>
      <c r="C174" s="15">
        <v>20</v>
      </c>
      <c r="D174" s="10"/>
      <c r="E174" s="14" t="s">
        <v>121</v>
      </c>
      <c r="F174" s="15">
        <v>200</v>
      </c>
    </row>
    <row r="175" spans="1:6" x14ac:dyDescent="0.2">
      <c r="A175" s="15" t="s">
        <v>53</v>
      </c>
      <c r="B175" s="14" t="s">
        <v>54</v>
      </c>
      <c r="C175" s="15">
        <v>40</v>
      </c>
      <c r="D175" s="9"/>
      <c r="E175" s="14" t="s">
        <v>133</v>
      </c>
      <c r="F175" s="15">
        <v>200</v>
      </c>
    </row>
    <row r="176" spans="1:6" x14ac:dyDescent="0.2">
      <c r="A176" s="15" t="s">
        <v>90</v>
      </c>
      <c r="B176" s="14" t="s">
        <v>91</v>
      </c>
      <c r="C176" s="15">
        <v>200</v>
      </c>
      <c r="D176" s="9"/>
      <c r="E176" s="14" t="s">
        <v>31</v>
      </c>
      <c r="F176" s="15">
        <v>60</v>
      </c>
    </row>
    <row r="177" spans="1:6" x14ac:dyDescent="0.2">
      <c r="A177" s="15" t="s">
        <v>56</v>
      </c>
      <c r="B177" s="14" t="s">
        <v>157</v>
      </c>
      <c r="C177" s="15">
        <v>200</v>
      </c>
      <c r="D177" s="9"/>
      <c r="E177" s="14" t="s">
        <v>57</v>
      </c>
      <c r="F177" s="15">
        <v>100</v>
      </c>
    </row>
    <row r="178" spans="1:6" x14ac:dyDescent="0.2">
      <c r="A178" s="15"/>
      <c r="B178" s="14" t="s">
        <v>31</v>
      </c>
      <c r="C178" s="15">
        <v>60</v>
      </c>
      <c r="D178" s="9"/>
      <c r="E178" s="18" t="s">
        <v>371</v>
      </c>
      <c r="F178" s="18">
        <f>SUM(F174:F177)</f>
        <v>560</v>
      </c>
    </row>
    <row r="179" spans="1:6" x14ac:dyDescent="0.2">
      <c r="A179" s="15" t="s">
        <v>32</v>
      </c>
      <c r="B179" s="14" t="s">
        <v>57</v>
      </c>
      <c r="C179" s="15">
        <v>100</v>
      </c>
      <c r="D179" s="9"/>
      <c r="E179" s="20"/>
      <c r="F179" s="20"/>
    </row>
    <row r="180" spans="1:6" x14ac:dyDescent="0.2">
      <c r="A180" s="18" t="s">
        <v>371</v>
      </c>
      <c r="B180" s="17"/>
      <c r="C180" s="18">
        <f>SUM(C174:C179)</f>
        <v>620</v>
      </c>
      <c r="D180" s="9"/>
      <c r="E180" s="20"/>
      <c r="F180" s="20"/>
    </row>
    <row r="181" spans="1:6" x14ac:dyDescent="0.2">
      <c r="A181" s="100" t="s">
        <v>106</v>
      </c>
      <c r="B181" s="101"/>
      <c r="C181" s="101"/>
      <c r="D181" s="101"/>
      <c r="E181" s="101"/>
      <c r="F181" s="110"/>
    </row>
    <row r="182" spans="1:6" x14ac:dyDescent="0.2">
      <c r="A182" s="15"/>
      <c r="B182" s="14"/>
      <c r="C182" s="15"/>
      <c r="D182" s="16"/>
      <c r="E182" s="21" t="s">
        <v>107</v>
      </c>
      <c r="F182" s="22">
        <v>50</v>
      </c>
    </row>
    <row r="183" spans="1:6" x14ac:dyDescent="0.2">
      <c r="A183" s="15"/>
      <c r="B183" s="14"/>
      <c r="C183" s="15"/>
      <c r="D183" s="8"/>
      <c r="E183" s="21" t="s">
        <v>108</v>
      </c>
      <c r="F183" s="22">
        <v>200</v>
      </c>
    </row>
    <row r="184" spans="1:6" x14ac:dyDescent="0.2">
      <c r="A184" s="15"/>
      <c r="B184" s="14"/>
      <c r="C184" s="15"/>
      <c r="D184" s="10"/>
      <c r="E184" s="17" t="s">
        <v>109</v>
      </c>
      <c r="F184" s="18">
        <f>SUM(F182:F183)</f>
        <v>250</v>
      </c>
    </row>
    <row r="185" spans="1:6" x14ac:dyDescent="0.2">
      <c r="A185" s="107" t="s">
        <v>35</v>
      </c>
      <c r="B185" s="108"/>
      <c r="C185" s="108"/>
      <c r="D185" s="108"/>
      <c r="E185" s="108"/>
      <c r="F185" s="109"/>
    </row>
    <row r="186" spans="1:6" x14ac:dyDescent="0.2">
      <c r="A186" s="15" t="s">
        <v>92</v>
      </c>
      <c r="B186" s="14" t="s">
        <v>68</v>
      </c>
      <c r="C186" s="15">
        <v>100</v>
      </c>
      <c r="D186" s="9"/>
      <c r="E186" s="14" t="s">
        <v>68</v>
      </c>
      <c r="F186" s="15">
        <v>100</v>
      </c>
    </row>
    <row r="187" spans="1:6" ht="27.6" x14ac:dyDescent="0.2">
      <c r="A187" s="15" t="s">
        <v>127</v>
      </c>
      <c r="B187" s="14" t="s">
        <v>60</v>
      </c>
      <c r="C187" s="15">
        <v>250</v>
      </c>
      <c r="D187" s="25"/>
      <c r="E187" s="14" t="s">
        <v>125</v>
      </c>
      <c r="F187" s="15">
        <v>250</v>
      </c>
    </row>
    <row r="188" spans="1:6" x14ac:dyDescent="0.2">
      <c r="A188" s="15" t="s">
        <v>26</v>
      </c>
      <c r="B188" s="14" t="s">
        <v>27</v>
      </c>
      <c r="C188" s="15">
        <v>100</v>
      </c>
      <c r="D188" s="10"/>
      <c r="E188" s="14" t="s">
        <v>27</v>
      </c>
      <c r="F188" s="15">
        <v>100</v>
      </c>
    </row>
    <row r="189" spans="1:6" x14ac:dyDescent="0.2">
      <c r="A189" s="15" t="s">
        <v>134</v>
      </c>
      <c r="B189" s="14" t="s">
        <v>132</v>
      </c>
      <c r="C189" s="15">
        <v>30</v>
      </c>
      <c r="D189" s="7"/>
      <c r="E189" s="14" t="s">
        <v>164</v>
      </c>
      <c r="F189" s="15">
        <v>30</v>
      </c>
    </row>
    <row r="190" spans="1:6" x14ac:dyDescent="0.2">
      <c r="A190" s="15" t="s">
        <v>136</v>
      </c>
      <c r="B190" s="14" t="s">
        <v>66</v>
      </c>
      <c r="C190" s="15">
        <v>180</v>
      </c>
      <c r="D190" s="10"/>
      <c r="E190" s="14" t="s">
        <v>66</v>
      </c>
      <c r="F190" s="15">
        <v>180</v>
      </c>
    </row>
    <row r="191" spans="1:6" x14ac:dyDescent="0.2">
      <c r="A191" s="15" t="s">
        <v>42</v>
      </c>
      <c r="B191" s="14" t="s">
        <v>113</v>
      </c>
      <c r="C191" s="15">
        <v>200</v>
      </c>
      <c r="D191" s="9"/>
      <c r="E191" s="14" t="s">
        <v>113</v>
      </c>
      <c r="F191" s="15">
        <v>200</v>
      </c>
    </row>
    <row r="192" spans="1:6" x14ac:dyDescent="0.2">
      <c r="A192" s="15"/>
      <c r="B192" s="14" t="s">
        <v>31</v>
      </c>
      <c r="C192" s="15">
        <v>30</v>
      </c>
      <c r="D192" s="9"/>
      <c r="E192" s="14" t="s">
        <v>31</v>
      </c>
      <c r="F192" s="15">
        <v>30</v>
      </c>
    </row>
    <row r="193" spans="1:6" x14ac:dyDescent="0.2">
      <c r="A193" s="15"/>
      <c r="B193" s="14" t="s">
        <v>43</v>
      </c>
      <c r="C193" s="15">
        <v>50</v>
      </c>
      <c r="D193" s="9"/>
      <c r="E193" s="14" t="s">
        <v>43</v>
      </c>
      <c r="F193" s="15">
        <v>50</v>
      </c>
    </row>
    <row r="194" spans="1:6" x14ac:dyDescent="0.2">
      <c r="A194" s="15" t="s">
        <v>32</v>
      </c>
      <c r="B194" s="14" t="s">
        <v>33</v>
      </c>
      <c r="C194" s="15">
        <v>100</v>
      </c>
      <c r="D194" s="9"/>
      <c r="E194" s="14" t="s">
        <v>33</v>
      </c>
      <c r="F194" s="15">
        <v>100</v>
      </c>
    </row>
    <row r="195" spans="1:6" x14ac:dyDescent="0.2">
      <c r="A195" s="18" t="s">
        <v>44</v>
      </c>
      <c r="B195" s="17"/>
      <c r="C195" s="18">
        <f>SUM(C186:C194)</f>
        <v>1040</v>
      </c>
      <c r="D195" s="9"/>
      <c r="E195" s="18" t="s">
        <v>44</v>
      </c>
      <c r="F195" s="18">
        <f>SUM(F186:F194)</f>
        <v>1040</v>
      </c>
    </row>
    <row r="196" spans="1:6" x14ac:dyDescent="0.2">
      <c r="A196" s="101" t="s">
        <v>115</v>
      </c>
      <c r="B196" s="101"/>
      <c r="C196" s="101"/>
      <c r="D196" s="101"/>
      <c r="E196" s="101"/>
      <c r="F196" s="110"/>
    </row>
    <row r="197" spans="1:6" x14ac:dyDescent="0.2">
      <c r="A197" s="15"/>
      <c r="B197" s="14" t="s">
        <v>62</v>
      </c>
      <c r="C197" s="15">
        <v>80</v>
      </c>
      <c r="D197" s="9"/>
      <c r="E197" s="21" t="s">
        <v>116</v>
      </c>
      <c r="F197" s="22">
        <v>50</v>
      </c>
    </row>
    <row r="198" spans="1:6" ht="27.6" x14ac:dyDescent="0.2">
      <c r="A198" s="15" t="s">
        <v>47</v>
      </c>
      <c r="B198" s="14" t="s">
        <v>119</v>
      </c>
      <c r="C198" s="15">
        <v>200</v>
      </c>
      <c r="D198" s="9"/>
      <c r="E198" s="21" t="s">
        <v>117</v>
      </c>
      <c r="F198" s="22">
        <v>200</v>
      </c>
    </row>
    <row r="199" spans="1:6" x14ac:dyDescent="0.2">
      <c r="A199" s="18" t="s">
        <v>48</v>
      </c>
      <c r="B199" s="17"/>
      <c r="C199" s="18">
        <f>SUM(C197:C198)</f>
        <v>280</v>
      </c>
      <c r="D199" s="8"/>
      <c r="E199" s="17" t="s">
        <v>118</v>
      </c>
      <c r="F199" s="18">
        <f>SUM(F197:F198)</f>
        <v>250</v>
      </c>
    </row>
    <row r="200" spans="1:6" x14ac:dyDescent="0.2">
      <c r="A200" s="107" t="s">
        <v>167</v>
      </c>
      <c r="B200" s="108"/>
      <c r="C200" s="108"/>
      <c r="D200" s="108"/>
      <c r="E200" s="108"/>
      <c r="F200" s="109"/>
    </row>
    <row r="201" spans="1:6" x14ac:dyDescent="0.2">
      <c r="A201" s="107" t="s">
        <v>102</v>
      </c>
      <c r="B201" s="108"/>
      <c r="C201" s="108"/>
      <c r="D201" s="108"/>
      <c r="E201" s="108"/>
      <c r="F201" s="109"/>
    </row>
    <row r="202" spans="1:6" x14ac:dyDescent="0.2">
      <c r="A202" s="15" t="s">
        <v>24</v>
      </c>
      <c r="B202" s="14" t="s">
        <v>25</v>
      </c>
      <c r="C202" s="15">
        <v>15</v>
      </c>
      <c r="D202" s="8"/>
      <c r="E202" s="14" t="s">
        <v>150</v>
      </c>
      <c r="F202" s="15">
        <v>30</v>
      </c>
    </row>
    <row r="203" spans="1:6" x14ac:dyDescent="0.2">
      <c r="A203" s="15" t="s">
        <v>65</v>
      </c>
      <c r="B203" s="14" t="s">
        <v>96</v>
      </c>
      <c r="C203" s="15">
        <v>100</v>
      </c>
      <c r="D203" s="8"/>
      <c r="E203" s="14" t="s">
        <v>130</v>
      </c>
      <c r="F203" s="15">
        <v>100</v>
      </c>
    </row>
    <row r="204" spans="1:6" x14ac:dyDescent="0.2">
      <c r="A204" s="15" t="s">
        <v>134</v>
      </c>
      <c r="B204" s="14" t="s">
        <v>132</v>
      </c>
      <c r="C204" s="15">
        <v>30</v>
      </c>
      <c r="D204" s="10"/>
      <c r="E204" s="14" t="s">
        <v>132</v>
      </c>
      <c r="F204" s="15">
        <v>30</v>
      </c>
    </row>
    <row r="205" spans="1:6" x14ac:dyDescent="0.2">
      <c r="A205" s="15" t="s">
        <v>41</v>
      </c>
      <c r="B205" s="14" t="s">
        <v>89</v>
      </c>
      <c r="C205" s="15">
        <v>180</v>
      </c>
      <c r="D205" s="9"/>
      <c r="E205" s="14" t="s">
        <v>89</v>
      </c>
      <c r="F205" s="15">
        <v>180</v>
      </c>
    </row>
    <row r="206" spans="1:6" x14ac:dyDescent="0.2">
      <c r="A206" s="15" t="s">
        <v>47</v>
      </c>
      <c r="B206" s="14" t="s">
        <v>119</v>
      </c>
      <c r="C206" s="15">
        <v>200</v>
      </c>
      <c r="D206" s="9"/>
      <c r="E206" s="14" t="s">
        <v>165</v>
      </c>
      <c r="F206" s="15">
        <v>200</v>
      </c>
    </row>
    <row r="207" spans="1:6" x14ac:dyDescent="0.2">
      <c r="A207" s="15"/>
      <c r="B207" s="14" t="s">
        <v>31</v>
      </c>
      <c r="C207" s="15">
        <v>60</v>
      </c>
      <c r="D207" s="9"/>
      <c r="E207" s="14" t="s">
        <v>31</v>
      </c>
      <c r="F207" s="15">
        <v>60</v>
      </c>
    </row>
    <row r="208" spans="1:6" x14ac:dyDescent="0.2">
      <c r="A208" s="15" t="s">
        <v>32</v>
      </c>
      <c r="B208" s="14" t="s">
        <v>166</v>
      </c>
      <c r="C208" s="15">
        <v>100</v>
      </c>
      <c r="D208" s="9"/>
      <c r="E208" s="14" t="s">
        <v>166</v>
      </c>
      <c r="F208" s="15">
        <v>100</v>
      </c>
    </row>
    <row r="209" spans="1:6" x14ac:dyDescent="0.2">
      <c r="A209" s="18" t="s">
        <v>371</v>
      </c>
      <c r="B209" s="17"/>
      <c r="C209" s="18">
        <f>SUM(C202:C208)</f>
        <v>685</v>
      </c>
      <c r="D209" s="9"/>
      <c r="E209" s="18" t="s">
        <v>371</v>
      </c>
      <c r="F209" s="18">
        <f>SUM(F202:F208)</f>
        <v>700</v>
      </c>
    </row>
    <row r="210" spans="1:6" x14ac:dyDescent="0.2">
      <c r="A210" s="101" t="s">
        <v>106</v>
      </c>
      <c r="B210" s="101"/>
      <c r="C210" s="101"/>
      <c r="D210" s="101"/>
      <c r="E210" s="101"/>
      <c r="F210" s="110"/>
    </row>
    <row r="211" spans="1:6" x14ac:dyDescent="0.2">
      <c r="A211" s="98"/>
      <c r="B211" s="98"/>
      <c r="C211" s="98"/>
      <c r="D211" s="9"/>
      <c r="E211" s="21" t="s">
        <v>116</v>
      </c>
      <c r="F211" s="22">
        <v>50</v>
      </c>
    </row>
    <row r="212" spans="1:6" ht="27.6" x14ac:dyDescent="0.2">
      <c r="A212" s="20"/>
      <c r="B212" s="19"/>
      <c r="C212" s="20"/>
      <c r="D212" s="16"/>
      <c r="E212" s="21" t="s">
        <v>117</v>
      </c>
      <c r="F212" s="22">
        <v>200</v>
      </c>
    </row>
    <row r="213" spans="1:6" x14ac:dyDescent="0.2">
      <c r="A213" s="15"/>
      <c r="B213" s="14"/>
      <c r="C213" s="15"/>
      <c r="D213" s="8"/>
      <c r="E213" s="17" t="s">
        <v>109</v>
      </c>
      <c r="F213" s="18">
        <f>SUM(F211:F212)</f>
        <v>250</v>
      </c>
    </row>
    <row r="214" spans="1:6" x14ac:dyDescent="0.2">
      <c r="A214" s="107" t="s">
        <v>35</v>
      </c>
      <c r="B214" s="108"/>
      <c r="C214" s="108"/>
      <c r="D214" s="108"/>
      <c r="E214" s="108"/>
      <c r="F214" s="109"/>
    </row>
    <row r="215" spans="1:6" x14ac:dyDescent="0.2">
      <c r="A215" s="15" t="s">
        <v>170</v>
      </c>
      <c r="B215" s="14" t="s">
        <v>93</v>
      </c>
      <c r="C215" s="15">
        <v>100</v>
      </c>
      <c r="D215" s="9"/>
      <c r="E215" s="14" t="s">
        <v>168</v>
      </c>
      <c r="F215" s="15">
        <v>100</v>
      </c>
    </row>
    <row r="216" spans="1:6" ht="27.6" x14ac:dyDescent="0.2">
      <c r="A216" s="15" t="s">
        <v>83</v>
      </c>
      <c r="B216" s="14" t="s">
        <v>156</v>
      </c>
      <c r="C216" s="15">
        <v>255</v>
      </c>
      <c r="D216" s="9"/>
      <c r="E216" s="14" t="s">
        <v>169</v>
      </c>
      <c r="F216" s="15">
        <v>250</v>
      </c>
    </row>
    <row r="217" spans="1:6" x14ac:dyDescent="0.2">
      <c r="A217" s="15" t="s">
        <v>70</v>
      </c>
      <c r="B217" s="14" t="s">
        <v>97</v>
      </c>
      <c r="C217" s="15">
        <v>100</v>
      </c>
      <c r="D217" s="25"/>
      <c r="E217" s="14" t="s">
        <v>97</v>
      </c>
      <c r="F217" s="15">
        <v>100</v>
      </c>
    </row>
    <row r="218" spans="1:6" x14ac:dyDescent="0.2">
      <c r="A218" s="15" t="s">
        <v>134</v>
      </c>
      <c r="B218" s="14" t="s">
        <v>132</v>
      </c>
      <c r="C218" s="15">
        <v>30</v>
      </c>
      <c r="D218" s="10"/>
      <c r="E218" s="14" t="s">
        <v>132</v>
      </c>
      <c r="F218" s="15">
        <v>40</v>
      </c>
    </row>
    <row r="219" spans="1:6" x14ac:dyDescent="0.2">
      <c r="A219" s="15" t="s">
        <v>141</v>
      </c>
      <c r="B219" s="14" t="s">
        <v>71</v>
      </c>
      <c r="C219" s="15">
        <v>180</v>
      </c>
      <c r="D219" s="7"/>
      <c r="E219" s="14" t="s">
        <v>138</v>
      </c>
      <c r="F219" s="15">
        <v>180</v>
      </c>
    </row>
    <row r="220" spans="1:6" x14ac:dyDescent="0.2">
      <c r="A220" s="15" t="s">
        <v>61</v>
      </c>
      <c r="B220" s="14" t="s">
        <v>126</v>
      </c>
      <c r="C220" s="15">
        <v>200</v>
      </c>
      <c r="D220" s="10"/>
      <c r="E220" s="14" t="s">
        <v>126</v>
      </c>
      <c r="F220" s="15">
        <v>200</v>
      </c>
    </row>
    <row r="221" spans="1:6" x14ac:dyDescent="0.2">
      <c r="A221" s="15"/>
      <c r="B221" s="14" t="s">
        <v>31</v>
      </c>
      <c r="C221" s="15">
        <v>30</v>
      </c>
      <c r="D221" s="9"/>
      <c r="E221" s="14" t="s">
        <v>31</v>
      </c>
      <c r="F221" s="15">
        <v>30</v>
      </c>
    </row>
    <row r="222" spans="1:6" x14ac:dyDescent="0.2">
      <c r="A222" s="15"/>
      <c r="B222" s="14" t="s">
        <v>43</v>
      </c>
      <c r="C222" s="15">
        <v>50</v>
      </c>
      <c r="D222" s="9"/>
      <c r="E222" s="14" t="s">
        <v>43</v>
      </c>
      <c r="F222" s="15">
        <v>50</v>
      </c>
    </row>
    <row r="223" spans="1:6" x14ac:dyDescent="0.2">
      <c r="A223" s="15" t="s">
        <v>32</v>
      </c>
      <c r="B223" s="14" t="s">
        <v>33</v>
      </c>
      <c r="C223" s="15">
        <v>100</v>
      </c>
      <c r="D223" s="9"/>
      <c r="E223" s="14" t="s">
        <v>33</v>
      </c>
      <c r="F223" s="15">
        <v>100</v>
      </c>
    </row>
    <row r="224" spans="1:6" x14ac:dyDescent="0.2">
      <c r="A224" s="18" t="s">
        <v>44</v>
      </c>
      <c r="B224" s="17"/>
      <c r="C224" s="18">
        <f>SUM(C215:C223)</f>
        <v>1045</v>
      </c>
      <c r="D224" s="9"/>
      <c r="E224" s="18" t="s">
        <v>44</v>
      </c>
      <c r="F224" s="18">
        <f>SUM(F215:F223)</f>
        <v>1050</v>
      </c>
    </row>
    <row r="225" spans="1:6" x14ac:dyDescent="0.2">
      <c r="A225" s="101" t="s">
        <v>115</v>
      </c>
      <c r="B225" s="101"/>
      <c r="C225" s="101"/>
      <c r="D225" s="101"/>
      <c r="E225" s="101"/>
      <c r="F225" s="110"/>
    </row>
    <row r="226" spans="1:6" x14ac:dyDescent="0.2">
      <c r="A226" s="15"/>
      <c r="B226" s="14" t="s">
        <v>142</v>
      </c>
      <c r="C226" s="15">
        <v>20</v>
      </c>
      <c r="D226" s="16"/>
      <c r="E226" s="21" t="s">
        <v>107</v>
      </c>
      <c r="F226" s="22">
        <v>50</v>
      </c>
    </row>
    <row r="227" spans="1:6" x14ac:dyDescent="0.2">
      <c r="A227" s="15"/>
      <c r="B227" s="14" t="s">
        <v>143</v>
      </c>
      <c r="C227" s="15">
        <v>200</v>
      </c>
      <c r="D227" s="8"/>
      <c r="E227" s="21" t="s">
        <v>108</v>
      </c>
      <c r="F227" s="22">
        <v>200</v>
      </c>
    </row>
    <row r="228" spans="1:6" x14ac:dyDescent="0.2">
      <c r="A228" s="18" t="s">
        <v>48</v>
      </c>
      <c r="B228" s="17"/>
      <c r="C228" s="18">
        <f>SUM(C226:C227)</f>
        <v>220</v>
      </c>
      <c r="D228" s="8"/>
      <c r="E228" s="17" t="s">
        <v>118</v>
      </c>
      <c r="F228" s="18">
        <f>SUM(F226:F227)</f>
        <v>250</v>
      </c>
    </row>
    <row r="229" spans="1:6" x14ac:dyDescent="0.2">
      <c r="A229" s="107" t="s">
        <v>171</v>
      </c>
      <c r="B229" s="108"/>
      <c r="C229" s="108"/>
      <c r="D229" s="108"/>
      <c r="E229" s="108"/>
      <c r="F229" s="109"/>
    </row>
    <row r="230" spans="1:6" x14ac:dyDescent="0.2">
      <c r="A230" s="107" t="s">
        <v>102</v>
      </c>
      <c r="B230" s="108"/>
      <c r="C230" s="108"/>
      <c r="D230" s="108"/>
      <c r="E230" s="108"/>
      <c r="F230" s="109"/>
    </row>
    <row r="231" spans="1:6" x14ac:dyDescent="0.2">
      <c r="A231" s="15" t="s">
        <v>73</v>
      </c>
      <c r="B231" s="14" t="s">
        <v>145</v>
      </c>
      <c r="C231" s="15">
        <v>150</v>
      </c>
      <c r="D231" s="9"/>
      <c r="E231" s="14" t="s">
        <v>161</v>
      </c>
      <c r="F231" s="15">
        <v>100</v>
      </c>
    </row>
    <row r="232" spans="1:6" x14ac:dyDescent="0.2">
      <c r="A232" s="15" t="s">
        <v>134</v>
      </c>
      <c r="B232" s="14" t="s">
        <v>172</v>
      </c>
      <c r="C232" s="15">
        <v>50</v>
      </c>
      <c r="D232" s="9"/>
      <c r="E232" s="14" t="s">
        <v>89</v>
      </c>
      <c r="F232" s="15">
        <v>180</v>
      </c>
    </row>
    <row r="233" spans="1:6" x14ac:dyDescent="0.2">
      <c r="A233" s="15" t="s">
        <v>63</v>
      </c>
      <c r="B233" s="14" t="s">
        <v>128</v>
      </c>
      <c r="C233" s="15">
        <v>200</v>
      </c>
      <c r="D233" s="9"/>
      <c r="E233" s="14" t="s">
        <v>133</v>
      </c>
      <c r="F233" s="15">
        <v>200</v>
      </c>
    </row>
    <row r="234" spans="1:6" x14ac:dyDescent="0.2">
      <c r="A234" s="15"/>
      <c r="B234" s="14" t="s">
        <v>31</v>
      </c>
      <c r="C234" s="15">
        <v>40</v>
      </c>
      <c r="D234" s="9"/>
      <c r="E234" s="14" t="s">
        <v>31</v>
      </c>
      <c r="F234" s="15">
        <v>60</v>
      </c>
    </row>
    <row r="235" spans="1:6" x14ac:dyDescent="0.2">
      <c r="A235" s="15"/>
      <c r="B235" s="14" t="s">
        <v>74</v>
      </c>
      <c r="C235" s="15">
        <v>50</v>
      </c>
      <c r="D235" s="9"/>
      <c r="E235" s="14" t="s">
        <v>33</v>
      </c>
      <c r="F235" s="15">
        <v>100</v>
      </c>
    </row>
    <row r="236" spans="1:6" x14ac:dyDescent="0.2">
      <c r="A236" s="15" t="s">
        <v>32</v>
      </c>
      <c r="B236" s="14" t="s">
        <v>33</v>
      </c>
      <c r="C236" s="15">
        <v>100</v>
      </c>
      <c r="D236" s="9"/>
      <c r="E236" s="18" t="s">
        <v>371</v>
      </c>
      <c r="F236" s="18">
        <f>SUM(F231:F235)</f>
        <v>640</v>
      </c>
    </row>
    <row r="237" spans="1:6" x14ac:dyDescent="0.2">
      <c r="A237" s="18" t="s">
        <v>371</v>
      </c>
      <c r="B237" s="17"/>
      <c r="C237" s="18">
        <f>SUM(C231:C236)</f>
        <v>590</v>
      </c>
      <c r="D237" s="9"/>
      <c r="E237" s="19"/>
      <c r="F237" s="98"/>
    </row>
    <row r="238" spans="1:6" x14ac:dyDescent="0.2">
      <c r="A238" s="101" t="s">
        <v>106</v>
      </c>
      <c r="B238" s="101"/>
      <c r="C238" s="101"/>
      <c r="D238" s="101"/>
      <c r="E238" s="101"/>
      <c r="F238" s="110"/>
    </row>
    <row r="239" spans="1:6" x14ac:dyDescent="0.2">
      <c r="A239" s="97"/>
      <c r="B239" s="97"/>
      <c r="C239" s="97"/>
      <c r="D239" s="8"/>
      <c r="E239" s="21" t="s">
        <v>107</v>
      </c>
      <c r="F239" s="22">
        <v>50</v>
      </c>
    </row>
    <row r="240" spans="1:6" x14ac:dyDescent="0.2">
      <c r="A240" s="97"/>
      <c r="B240" s="97"/>
      <c r="C240" s="97"/>
      <c r="D240" s="10"/>
      <c r="E240" s="21" t="s">
        <v>108</v>
      </c>
      <c r="F240" s="22">
        <v>200</v>
      </c>
    </row>
    <row r="241" spans="1:6" x14ac:dyDescent="0.2">
      <c r="A241" s="97"/>
      <c r="B241" s="97"/>
      <c r="C241" s="97"/>
      <c r="D241" s="9"/>
      <c r="E241" s="17" t="s">
        <v>109</v>
      </c>
      <c r="F241" s="18">
        <f>SUM(F239:F240)</f>
        <v>250</v>
      </c>
    </row>
    <row r="242" spans="1:6" x14ac:dyDescent="0.2">
      <c r="A242" s="107" t="s">
        <v>35</v>
      </c>
      <c r="B242" s="108"/>
      <c r="C242" s="108"/>
      <c r="D242" s="108"/>
      <c r="E242" s="108"/>
      <c r="F242" s="109"/>
    </row>
    <row r="243" spans="1:6" x14ac:dyDescent="0.2">
      <c r="A243" s="15" t="s">
        <v>94</v>
      </c>
      <c r="B243" s="14" t="s">
        <v>95</v>
      </c>
      <c r="C243" s="15">
        <v>100</v>
      </c>
      <c r="D243" s="25"/>
      <c r="E243" s="14" t="s">
        <v>95</v>
      </c>
      <c r="F243" s="15">
        <v>100</v>
      </c>
    </row>
    <row r="244" spans="1:6" ht="27.6" x14ac:dyDescent="0.2">
      <c r="A244" s="15" t="s">
        <v>77</v>
      </c>
      <c r="B244" s="14" t="s">
        <v>78</v>
      </c>
      <c r="C244" s="15">
        <v>250</v>
      </c>
      <c r="D244" s="10"/>
      <c r="E244" s="14" t="s">
        <v>149</v>
      </c>
      <c r="F244" s="15">
        <v>250</v>
      </c>
    </row>
    <row r="245" spans="1:6" x14ac:dyDescent="0.2">
      <c r="A245" s="15" t="s">
        <v>65</v>
      </c>
      <c r="B245" s="14" t="s">
        <v>96</v>
      </c>
      <c r="C245" s="15">
        <v>100</v>
      </c>
      <c r="D245" s="7"/>
      <c r="E245" s="14" t="s">
        <v>130</v>
      </c>
      <c r="F245" s="15">
        <v>100</v>
      </c>
    </row>
    <row r="246" spans="1:6" x14ac:dyDescent="0.2">
      <c r="A246" s="15" t="s">
        <v>28</v>
      </c>
      <c r="B246" s="14" t="s">
        <v>29</v>
      </c>
      <c r="C246" s="15">
        <v>180</v>
      </c>
      <c r="D246" s="10"/>
      <c r="E246" s="14" t="s">
        <v>29</v>
      </c>
      <c r="F246" s="15">
        <v>180</v>
      </c>
    </row>
    <row r="247" spans="1:6" x14ac:dyDescent="0.2">
      <c r="A247" s="15" t="s">
        <v>61</v>
      </c>
      <c r="B247" s="14" t="s">
        <v>139</v>
      </c>
      <c r="C247" s="15">
        <v>200</v>
      </c>
      <c r="D247" s="9"/>
      <c r="E247" s="14" t="s">
        <v>139</v>
      </c>
      <c r="F247" s="15">
        <v>200</v>
      </c>
    </row>
    <row r="248" spans="1:6" x14ac:dyDescent="0.2">
      <c r="A248" s="15"/>
      <c r="B248" s="14" t="s">
        <v>31</v>
      </c>
      <c r="C248" s="15">
        <v>30</v>
      </c>
      <c r="D248" s="9"/>
      <c r="E248" s="14" t="s">
        <v>31</v>
      </c>
      <c r="F248" s="15">
        <v>30</v>
      </c>
    </row>
    <row r="249" spans="1:6" x14ac:dyDescent="0.2">
      <c r="A249" s="15"/>
      <c r="B249" s="14" t="s">
        <v>43</v>
      </c>
      <c r="C249" s="15">
        <v>50</v>
      </c>
      <c r="D249" s="9"/>
      <c r="E249" s="14" t="s">
        <v>43</v>
      </c>
      <c r="F249" s="15">
        <v>50</v>
      </c>
    </row>
    <row r="250" spans="1:6" x14ac:dyDescent="0.2">
      <c r="A250" s="15" t="s">
        <v>32</v>
      </c>
      <c r="B250" s="14" t="s">
        <v>33</v>
      </c>
      <c r="C250" s="15">
        <v>100</v>
      </c>
      <c r="D250" s="9"/>
      <c r="E250" s="14" t="s">
        <v>33</v>
      </c>
      <c r="F250" s="15">
        <v>100</v>
      </c>
    </row>
    <row r="251" spans="1:6" x14ac:dyDescent="0.2">
      <c r="A251" s="18" t="s">
        <v>44</v>
      </c>
      <c r="B251" s="17"/>
      <c r="C251" s="18">
        <f>SUM(C243:C250)</f>
        <v>1010</v>
      </c>
      <c r="D251" s="9"/>
      <c r="E251" s="18" t="s">
        <v>44</v>
      </c>
      <c r="F251" s="18">
        <f>SUM(F243:F250)</f>
        <v>1010</v>
      </c>
    </row>
    <row r="252" spans="1:6" x14ac:dyDescent="0.2">
      <c r="A252" s="101" t="s">
        <v>115</v>
      </c>
      <c r="B252" s="101"/>
      <c r="C252" s="101"/>
      <c r="D252" s="101"/>
      <c r="E252" s="101"/>
      <c r="F252" s="110"/>
    </row>
    <row r="253" spans="1:6" x14ac:dyDescent="0.2">
      <c r="A253" s="15"/>
      <c r="B253" s="14" t="s">
        <v>79</v>
      </c>
      <c r="C253" s="15">
        <v>75</v>
      </c>
      <c r="D253" s="9"/>
      <c r="E253" s="21" t="s">
        <v>116</v>
      </c>
      <c r="F253" s="22">
        <v>50</v>
      </c>
    </row>
    <row r="254" spans="1:6" ht="27.6" x14ac:dyDescent="0.2">
      <c r="A254" s="15" t="s">
        <v>47</v>
      </c>
      <c r="B254" s="14" t="s">
        <v>119</v>
      </c>
      <c r="C254" s="15">
        <v>200</v>
      </c>
      <c r="D254" s="9"/>
      <c r="E254" s="21" t="s">
        <v>117</v>
      </c>
      <c r="F254" s="22">
        <v>200</v>
      </c>
    </row>
    <row r="255" spans="1:6" x14ac:dyDescent="0.2">
      <c r="A255" s="18" t="s">
        <v>48</v>
      </c>
      <c r="B255" s="17"/>
      <c r="C255" s="18">
        <f>SUM(C253:C254)</f>
        <v>275</v>
      </c>
      <c r="D255" s="16"/>
      <c r="E255" s="17" t="s">
        <v>118</v>
      </c>
      <c r="F255" s="18">
        <f>SUM(F253:F254)</f>
        <v>250</v>
      </c>
    </row>
    <row r="256" spans="1:6" x14ac:dyDescent="0.2">
      <c r="A256" s="107" t="s">
        <v>174</v>
      </c>
      <c r="B256" s="108"/>
      <c r="C256" s="108"/>
      <c r="D256" s="108"/>
      <c r="E256" s="108"/>
      <c r="F256" s="109"/>
    </row>
    <row r="257" spans="1:6" x14ac:dyDescent="0.2">
      <c r="A257" s="107" t="s">
        <v>102</v>
      </c>
      <c r="B257" s="108"/>
      <c r="C257" s="108"/>
      <c r="D257" s="108"/>
      <c r="E257" s="108"/>
      <c r="F257" s="109"/>
    </row>
    <row r="258" spans="1:6" x14ac:dyDescent="0.2">
      <c r="A258" s="15" t="s">
        <v>51</v>
      </c>
      <c r="B258" s="14" t="s">
        <v>52</v>
      </c>
      <c r="C258" s="15">
        <v>20</v>
      </c>
      <c r="D258" s="8"/>
      <c r="E258" s="14" t="s">
        <v>150</v>
      </c>
      <c r="F258" s="15">
        <v>30</v>
      </c>
    </row>
    <row r="259" spans="1:6" x14ac:dyDescent="0.2">
      <c r="A259" s="15" t="s">
        <v>70</v>
      </c>
      <c r="B259" s="14" t="s">
        <v>97</v>
      </c>
      <c r="C259" s="15">
        <v>100</v>
      </c>
      <c r="D259" s="8"/>
      <c r="E259" s="14" t="s">
        <v>97</v>
      </c>
      <c r="F259" s="15">
        <v>100</v>
      </c>
    </row>
    <row r="260" spans="1:6" x14ac:dyDescent="0.2">
      <c r="A260" s="15"/>
      <c r="B260" s="14" t="s">
        <v>25</v>
      </c>
      <c r="C260" s="15">
        <v>5</v>
      </c>
      <c r="D260" s="10"/>
      <c r="E260" s="14" t="s">
        <v>132</v>
      </c>
      <c r="F260" s="15">
        <v>40</v>
      </c>
    </row>
    <row r="261" spans="1:6" x14ac:dyDescent="0.2">
      <c r="A261" s="15" t="s">
        <v>141</v>
      </c>
      <c r="B261" s="14" t="s">
        <v>71</v>
      </c>
      <c r="C261" s="15">
        <v>180</v>
      </c>
      <c r="D261" s="9"/>
      <c r="E261" s="14" t="s">
        <v>138</v>
      </c>
      <c r="F261" s="15">
        <v>180</v>
      </c>
    </row>
    <row r="262" spans="1:6" x14ac:dyDescent="0.2">
      <c r="A262" s="15" t="s">
        <v>81</v>
      </c>
      <c r="B262" s="14" t="s">
        <v>122</v>
      </c>
      <c r="C262" s="15">
        <v>200</v>
      </c>
      <c r="D262" s="9"/>
      <c r="E262" s="14" t="s">
        <v>122</v>
      </c>
      <c r="F262" s="15">
        <v>200</v>
      </c>
    </row>
    <row r="263" spans="1:6" x14ac:dyDescent="0.2">
      <c r="A263" s="15"/>
      <c r="B263" s="14" t="s">
        <v>31</v>
      </c>
      <c r="C263" s="15">
        <v>60</v>
      </c>
      <c r="D263" s="9"/>
      <c r="E263" s="14" t="s">
        <v>31</v>
      </c>
      <c r="F263" s="15">
        <v>60</v>
      </c>
    </row>
    <row r="264" spans="1:6" x14ac:dyDescent="0.2">
      <c r="A264" s="15" t="s">
        <v>32</v>
      </c>
      <c r="B264" s="14" t="s">
        <v>57</v>
      </c>
      <c r="C264" s="15">
        <v>100</v>
      </c>
      <c r="D264" s="9"/>
      <c r="E264" s="14" t="s">
        <v>57</v>
      </c>
      <c r="F264" s="15">
        <v>100</v>
      </c>
    </row>
    <row r="265" spans="1:6" x14ac:dyDescent="0.2">
      <c r="A265" s="18" t="s">
        <v>371</v>
      </c>
      <c r="B265" s="17"/>
      <c r="C265" s="18">
        <f>SUM(C258:C264)</f>
        <v>665</v>
      </c>
      <c r="D265" s="9"/>
      <c r="E265" s="18" t="s">
        <v>371</v>
      </c>
      <c r="F265" s="18">
        <f>SUM(F258:F264)</f>
        <v>710</v>
      </c>
    </row>
    <row r="266" spans="1:6" x14ac:dyDescent="0.2">
      <c r="A266" s="101" t="s">
        <v>106</v>
      </c>
      <c r="B266" s="101"/>
      <c r="C266" s="101"/>
      <c r="D266" s="101"/>
      <c r="E266" s="101"/>
      <c r="F266" s="101"/>
    </row>
    <row r="267" spans="1:6" x14ac:dyDescent="0.2">
      <c r="A267" s="97"/>
      <c r="B267" s="97"/>
      <c r="C267" s="97"/>
      <c r="D267" s="9"/>
      <c r="E267" s="21" t="s">
        <v>116</v>
      </c>
      <c r="F267" s="22">
        <v>50</v>
      </c>
    </row>
    <row r="268" spans="1:6" ht="27.6" x14ac:dyDescent="0.2">
      <c r="A268" s="97"/>
      <c r="B268" s="97"/>
      <c r="C268" s="97"/>
      <c r="D268" s="16"/>
      <c r="E268" s="21" t="s">
        <v>117</v>
      </c>
      <c r="F268" s="22">
        <v>200</v>
      </c>
    </row>
    <row r="269" spans="1:6" x14ac:dyDescent="0.2">
      <c r="A269" s="97"/>
      <c r="B269" s="97"/>
      <c r="C269" s="97"/>
      <c r="D269" s="8"/>
      <c r="E269" s="17" t="s">
        <v>109</v>
      </c>
      <c r="F269" s="18">
        <f>SUM(F267:F268)</f>
        <v>250</v>
      </c>
    </row>
    <row r="270" spans="1:6" x14ac:dyDescent="0.2">
      <c r="A270" s="107" t="s">
        <v>35</v>
      </c>
      <c r="B270" s="108"/>
      <c r="C270" s="108"/>
      <c r="D270" s="108"/>
      <c r="E270" s="108"/>
      <c r="F270" s="109"/>
    </row>
    <row r="271" spans="1:6" x14ac:dyDescent="0.2">
      <c r="A271" s="15" t="s">
        <v>58</v>
      </c>
      <c r="B271" s="14" t="s">
        <v>59</v>
      </c>
      <c r="C271" s="15">
        <v>100</v>
      </c>
      <c r="D271" s="9"/>
      <c r="E271" s="14" t="s">
        <v>59</v>
      </c>
      <c r="F271" s="15">
        <v>100</v>
      </c>
    </row>
    <row r="272" spans="1:6" ht="27.6" x14ac:dyDescent="0.2">
      <c r="A272" s="15" t="s">
        <v>38</v>
      </c>
      <c r="B272" s="14" t="s">
        <v>112</v>
      </c>
      <c r="C272" s="15">
        <v>255</v>
      </c>
      <c r="D272" s="9"/>
      <c r="E272" s="14" t="s">
        <v>173</v>
      </c>
      <c r="F272" s="15">
        <v>250</v>
      </c>
    </row>
    <row r="273" spans="1:6" x14ac:dyDescent="0.2">
      <c r="A273" s="15" t="s">
        <v>98</v>
      </c>
      <c r="B273" s="14" t="s">
        <v>175</v>
      </c>
      <c r="C273" s="15">
        <v>100</v>
      </c>
      <c r="D273" s="25"/>
      <c r="E273" s="14" t="s">
        <v>175</v>
      </c>
      <c r="F273" s="15">
        <v>100</v>
      </c>
    </row>
    <row r="274" spans="1:6" x14ac:dyDescent="0.2">
      <c r="A274" s="15" t="s">
        <v>134</v>
      </c>
      <c r="B274" s="14" t="s">
        <v>132</v>
      </c>
      <c r="C274" s="15">
        <v>30</v>
      </c>
      <c r="D274" s="10"/>
      <c r="E274" s="14" t="s">
        <v>164</v>
      </c>
      <c r="F274" s="15">
        <v>30</v>
      </c>
    </row>
    <row r="275" spans="1:6" x14ac:dyDescent="0.2">
      <c r="A275" s="15" t="s">
        <v>136</v>
      </c>
      <c r="B275" s="14" t="s">
        <v>66</v>
      </c>
      <c r="C275" s="15">
        <v>180</v>
      </c>
      <c r="E275" s="14" t="s">
        <v>66</v>
      </c>
      <c r="F275" s="15">
        <v>180</v>
      </c>
    </row>
    <row r="276" spans="1:6" x14ac:dyDescent="0.2">
      <c r="A276" s="15" t="s">
        <v>42</v>
      </c>
      <c r="B276" s="14" t="s">
        <v>113</v>
      </c>
      <c r="C276" s="15">
        <v>200</v>
      </c>
      <c r="E276" s="14" t="s">
        <v>113</v>
      </c>
      <c r="F276" s="15">
        <v>200</v>
      </c>
    </row>
    <row r="277" spans="1:6" x14ac:dyDescent="0.2">
      <c r="A277" s="15"/>
      <c r="B277" s="14" t="s">
        <v>31</v>
      </c>
      <c r="C277" s="15">
        <v>30</v>
      </c>
      <c r="E277" s="14" t="s">
        <v>31</v>
      </c>
      <c r="F277" s="15">
        <v>30</v>
      </c>
    </row>
    <row r="278" spans="1:6" x14ac:dyDescent="0.2">
      <c r="A278" s="15"/>
      <c r="B278" s="14" t="s">
        <v>43</v>
      </c>
      <c r="C278" s="15">
        <v>50</v>
      </c>
      <c r="E278" s="14" t="s">
        <v>43</v>
      </c>
      <c r="F278" s="15">
        <v>50</v>
      </c>
    </row>
    <row r="279" spans="1:6" x14ac:dyDescent="0.2">
      <c r="A279" s="15" t="s">
        <v>32</v>
      </c>
      <c r="B279" s="14" t="s">
        <v>33</v>
      </c>
      <c r="C279" s="15">
        <v>100</v>
      </c>
      <c r="E279" s="14" t="s">
        <v>33</v>
      </c>
      <c r="F279" s="15">
        <v>100</v>
      </c>
    </row>
    <row r="280" spans="1:6" x14ac:dyDescent="0.2">
      <c r="A280" s="18" t="s">
        <v>44</v>
      </c>
      <c r="B280" s="17"/>
      <c r="C280" s="18">
        <f>SUM(C271:C279)</f>
        <v>1045</v>
      </c>
      <c r="E280" s="18" t="s">
        <v>44</v>
      </c>
      <c r="F280" s="18">
        <f>SUM(F271:F279)</f>
        <v>1040</v>
      </c>
    </row>
    <row r="281" spans="1:6" x14ac:dyDescent="0.2">
      <c r="A281" s="101" t="s">
        <v>115</v>
      </c>
      <c r="B281" s="101"/>
      <c r="C281" s="101"/>
      <c r="D281" s="101"/>
      <c r="E281" s="101"/>
      <c r="F281" s="101"/>
    </row>
    <row r="282" spans="1:6" x14ac:dyDescent="0.2">
      <c r="A282" s="15"/>
      <c r="B282" s="14" t="s">
        <v>85</v>
      </c>
      <c r="C282" s="15">
        <v>75</v>
      </c>
      <c r="E282" s="21" t="s">
        <v>107</v>
      </c>
      <c r="F282" s="22">
        <v>50</v>
      </c>
    </row>
    <row r="283" spans="1:6" x14ac:dyDescent="0.2">
      <c r="A283" s="15" t="s">
        <v>56</v>
      </c>
      <c r="B283" s="14" t="s">
        <v>176</v>
      </c>
      <c r="C283" s="15">
        <v>200</v>
      </c>
      <c r="E283" s="21" t="s">
        <v>108</v>
      </c>
      <c r="F283" s="22">
        <v>200</v>
      </c>
    </row>
    <row r="284" spans="1:6" x14ac:dyDescent="0.2">
      <c r="A284" s="18" t="s">
        <v>48</v>
      </c>
      <c r="B284" s="17"/>
      <c r="C284" s="18">
        <f>SUM(C282:C283)</f>
        <v>275</v>
      </c>
      <c r="E284" s="17" t="s">
        <v>118</v>
      </c>
      <c r="F284" s="18">
        <f>SUM(F282:F283)</f>
        <v>250</v>
      </c>
    </row>
    <row r="286" spans="1:6" x14ac:dyDescent="0.2">
      <c r="F286" s="11"/>
    </row>
  </sheetData>
  <mergeCells count="58">
    <mergeCell ref="A281:F281"/>
    <mergeCell ref="A3:C3"/>
    <mergeCell ref="E3:F3"/>
    <mergeCell ref="A242:F242"/>
    <mergeCell ref="A252:F252"/>
    <mergeCell ref="A256:F256"/>
    <mergeCell ref="A257:F257"/>
    <mergeCell ref="A266:F266"/>
    <mergeCell ref="A270:F270"/>
    <mergeCell ref="A210:F210"/>
    <mergeCell ref="A214:F214"/>
    <mergeCell ref="A225:F225"/>
    <mergeCell ref="A229:F229"/>
    <mergeCell ref="A230:F230"/>
    <mergeCell ref="A238:F238"/>
    <mergeCell ref="A173:F173"/>
    <mergeCell ref="A181:F181"/>
    <mergeCell ref="A185:F185"/>
    <mergeCell ref="A196:F196"/>
    <mergeCell ref="A200:F200"/>
    <mergeCell ref="A201:F201"/>
    <mergeCell ref="A147:F147"/>
    <mergeCell ref="A154:F154"/>
    <mergeCell ref="A158:F158"/>
    <mergeCell ref="A168:F168"/>
    <mergeCell ref="A172:F172"/>
    <mergeCell ref="A146:F146"/>
    <mergeCell ref="A87:F87"/>
    <mergeCell ref="A91:F91"/>
    <mergeCell ref="A92:F92"/>
    <mergeCell ref="A100:F100"/>
    <mergeCell ref="A104:F104"/>
    <mergeCell ref="A115:F115"/>
    <mergeCell ref="A119:F119"/>
    <mergeCell ref="A120:F120"/>
    <mergeCell ref="A129:F129"/>
    <mergeCell ref="A133:F133"/>
    <mergeCell ref="A142:F142"/>
    <mergeCell ref="A76:F76"/>
    <mergeCell ref="A16:F16"/>
    <mergeCell ref="A20:F20"/>
    <mergeCell ref="A31:F31"/>
    <mergeCell ref="A35:F35"/>
    <mergeCell ref="A36:F36"/>
    <mergeCell ref="A44:F44"/>
    <mergeCell ref="A48:F48"/>
    <mergeCell ref="A58:F58"/>
    <mergeCell ref="A62:F62"/>
    <mergeCell ref="A63:F63"/>
    <mergeCell ref="A72:F72"/>
    <mergeCell ref="A2:F2"/>
    <mergeCell ref="A6:F6"/>
    <mergeCell ref="A7:F7"/>
    <mergeCell ref="A4:A5"/>
    <mergeCell ref="B4:B5"/>
    <mergeCell ref="C4:C5"/>
    <mergeCell ref="E4:E5"/>
    <mergeCell ref="F4:F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0"/>
  <sheetViews>
    <sheetView view="pageBreakPreview" topLeftCell="C1" zoomScale="81" zoomScaleNormal="100" zoomScaleSheetLayoutView="81" workbookViewId="0">
      <selection activeCell="C1" sqref="A1:XFD2"/>
    </sheetView>
  </sheetViews>
  <sheetFormatPr defaultColWidth="9.28515625" defaultRowHeight="13.8" x14ac:dyDescent="0.2"/>
  <cols>
    <col min="1" max="1" width="23.28515625" style="3" customWidth="1"/>
    <col min="2" max="2" width="31.7109375" style="3" bestFit="1" customWidth="1"/>
    <col min="3" max="6" width="9.28515625" style="3"/>
    <col min="7" max="7" width="10.7109375" style="3" customWidth="1"/>
    <col min="8" max="12" width="9.28515625" style="3"/>
    <col min="13" max="13" width="11.140625" style="3" customWidth="1"/>
    <col min="14" max="16384" width="9.28515625" style="3"/>
  </cols>
  <sheetData>
    <row r="1" spans="1:15" s="1" customFormat="1" x14ac:dyDescent="0.3">
      <c r="O1" s="68" t="s">
        <v>374</v>
      </c>
    </row>
    <row r="2" spans="1:15" ht="30.6" customHeight="1" x14ac:dyDescent="0.2">
      <c r="A2" s="112" t="s">
        <v>265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s="33" customFormat="1" x14ac:dyDescent="0.2">
      <c r="A3" s="32" t="s">
        <v>372</v>
      </c>
      <c r="B3" s="33" t="s">
        <v>266</v>
      </c>
      <c r="C3" s="34"/>
      <c r="H3" s="113"/>
      <c r="I3" s="113"/>
      <c r="J3" s="114"/>
      <c r="K3" s="114"/>
      <c r="L3" s="114"/>
      <c r="M3" s="114"/>
      <c r="N3" s="114"/>
      <c r="O3" s="114"/>
    </row>
    <row r="4" spans="1:15" s="33" customFormat="1" x14ac:dyDescent="0.2">
      <c r="A4" s="32" t="s">
        <v>0</v>
      </c>
      <c r="B4" s="33" t="s">
        <v>1</v>
      </c>
      <c r="C4" s="34"/>
      <c r="H4" s="113"/>
      <c r="I4" s="113"/>
      <c r="J4" s="115"/>
      <c r="K4" s="115"/>
      <c r="L4" s="115"/>
      <c r="M4" s="115"/>
      <c r="N4" s="115"/>
      <c r="O4" s="115"/>
    </row>
    <row r="5" spans="1:15" s="33" customFormat="1" x14ac:dyDescent="0.2">
      <c r="A5" s="35" t="s">
        <v>2</v>
      </c>
      <c r="B5" s="36" t="s">
        <v>3</v>
      </c>
      <c r="C5" s="37"/>
      <c r="D5" s="36"/>
      <c r="E5" s="36"/>
      <c r="H5" s="38"/>
      <c r="I5" s="38"/>
      <c r="J5" s="39"/>
      <c r="K5" s="39"/>
      <c r="L5" s="39"/>
      <c r="M5" s="39"/>
      <c r="N5" s="39"/>
      <c r="O5" s="39"/>
    </row>
    <row r="6" spans="1:15" s="33" customFormat="1" x14ac:dyDescent="0.2">
      <c r="A6" s="38" t="s">
        <v>4</v>
      </c>
      <c r="B6" s="40">
        <v>1</v>
      </c>
      <c r="C6" s="41"/>
      <c r="H6" s="38"/>
      <c r="I6" s="38"/>
      <c r="J6" s="39"/>
      <c r="K6" s="39"/>
      <c r="L6" s="39"/>
      <c r="M6" s="39"/>
      <c r="N6" s="39"/>
      <c r="O6" s="39"/>
    </row>
    <row r="7" spans="1:15" x14ac:dyDescent="0.2">
      <c r="A7" s="117" t="s">
        <v>5</v>
      </c>
      <c r="B7" s="117" t="s">
        <v>6</v>
      </c>
      <c r="C7" s="117" t="s">
        <v>7</v>
      </c>
      <c r="D7" s="117" t="s">
        <v>8</v>
      </c>
      <c r="E7" s="117"/>
      <c r="F7" s="117"/>
      <c r="G7" s="117" t="s">
        <v>233</v>
      </c>
      <c r="H7" s="117" t="s">
        <v>10</v>
      </c>
      <c r="I7" s="117"/>
      <c r="J7" s="117"/>
      <c r="K7" s="117"/>
      <c r="L7" s="117" t="s">
        <v>11</v>
      </c>
      <c r="M7" s="117"/>
      <c r="N7" s="117"/>
      <c r="O7" s="117"/>
    </row>
    <row r="8" spans="1:15" ht="26.4" customHeight="1" x14ac:dyDescent="0.2">
      <c r="A8" s="117"/>
      <c r="B8" s="117"/>
      <c r="C8" s="117"/>
      <c r="D8" s="28" t="s">
        <v>12</v>
      </c>
      <c r="E8" s="28" t="s">
        <v>13</v>
      </c>
      <c r="F8" s="28" t="s">
        <v>14</v>
      </c>
      <c r="G8" s="117"/>
      <c r="H8" s="28" t="s">
        <v>15</v>
      </c>
      <c r="I8" s="28" t="s">
        <v>16</v>
      </c>
      <c r="J8" s="28" t="s">
        <v>17</v>
      </c>
      <c r="K8" s="28" t="s">
        <v>18</v>
      </c>
      <c r="L8" s="28" t="s">
        <v>19</v>
      </c>
      <c r="M8" s="28" t="s">
        <v>20</v>
      </c>
      <c r="N8" s="28" t="s">
        <v>21</v>
      </c>
      <c r="O8" s="28" t="s">
        <v>22</v>
      </c>
    </row>
    <row r="9" spans="1:15" x14ac:dyDescent="0.2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2">
        <v>8</v>
      </c>
      <c r="I9" s="42">
        <v>9</v>
      </c>
      <c r="J9" s="42">
        <v>10</v>
      </c>
      <c r="K9" s="42">
        <v>11</v>
      </c>
      <c r="L9" s="42">
        <v>12</v>
      </c>
      <c r="M9" s="42">
        <v>13</v>
      </c>
      <c r="N9" s="42">
        <v>14</v>
      </c>
      <c r="O9" s="42">
        <v>15</v>
      </c>
    </row>
    <row r="10" spans="1:15" x14ac:dyDescent="0.2">
      <c r="A10" s="116" t="s">
        <v>23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</row>
    <row r="11" spans="1:15" ht="27.6" x14ac:dyDescent="0.2">
      <c r="A11" s="43" t="s">
        <v>177</v>
      </c>
      <c r="B11" s="44" t="s">
        <v>178</v>
      </c>
      <c r="C11" s="42">
        <v>30</v>
      </c>
      <c r="D11" s="43">
        <v>0.21</v>
      </c>
      <c r="E11" s="43">
        <v>0.03</v>
      </c>
      <c r="F11" s="43">
        <v>0.56999999999999995</v>
      </c>
      <c r="G11" s="45">
        <v>3.3</v>
      </c>
      <c r="H11" s="43">
        <v>0.02</v>
      </c>
      <c r="I11" s="45">
        <v>2.1</v>
      </c>
      <c r="J11" s="46"/>
      <c r="K11" s="43">
        <v>0.03</v>
      </c>
      <c r="L11" s="45">
        <v>5.0999999999999996</v>
      </c>
      <c r="M11" s="42">
        <v>9</v>
      </c>
      <c r="N11" s="45">
        <v>4.2</v>
      </c>
      <c r="O11" s="43">
        <v>0.15</v>
      </c>
    </row>
    <row r="12" spans="1:15" x14ac:dyDescent="0.2">
      <c r="A12" s="43" t="s">
        <v>179</v>
      </c>
      <c r="B12" s="44" t="s">
        <v>27</v>
      </c>
      <c r="C12" s="42">
        <v>100</v>
      </c>
      <c r="D12" s="43">
        <v>14.36</v>
      </c>
      <c r="E12" s="43">
        <v>7.85</v>
      </c>
      <c r="F12" s="43">
        <v>11.03</v>
      </c>
      <c r="G12" s="43">
        <v>171.19</v>
      </c>
      <c r="H12" s="43">
        <v>0.06</v>
      </c>
      <c r="I12" s="45">
        <v>0.5</v>
      </c>
      <c r="J12" s="45">
        <v>6.6</v>
      </c>
      <c r="K12" s="43">
        <v>1.62</v>
      </c>
      <c r="L12" s="43">
        <v>15.12</v>
      </c>
      <c r="M12" s="43">
        <v>151.13999999999999</v>
      </c>
      <c r="N12" s="43">
        <v>17.760000000000002</v>
      </c>
      <c r="O12" s="45">
        <v>1.3</v>
      </c>
    </row>
    <row r="13" spans="1:15" x14ac:dyDescent="0.2">
      <c r="A13" s="42" t="s">
        <v>180</v>
      </c>
      <c r="B13" s="44" t="s">
        <v>29</v>
      </c>
      <c r="C13" s="42">
        <v>180</v>
      </c>
      <c r="D13" s="43">
        <v>3.67</v>
      </c>
      <c r="E13" s="43">
        <v>7.46</v>
      </c>
      <c r="F13" s="43">
        <v>21.52</v>
      </c>
      <c r="G13" s="43">
        <v>169.68</v>
      </c>
      <c r="H13" s="43">
        <v>0.16</v>
      </c>
      <c r="I13" s="43">
        <v>46.25</v>
      </c>
      <c r="J13" s="42">
        <v>840</v>
      </c>
      <c r="K13" s="43">
        <v>3.48</v>
      </c>
      <c r="L13" s="43">
        <v>50.69</v>
      </c>
      <c r="M13" s="43">
        <v>101.71</v>
      </c>
      <c r="N13" s="43">
        <v>48.82</v>
      </c>
      <c r="O13" s="43">
        <v>1.63</v>
      </c>
    </row>
    <row r="14" spans="1:15" x14ac:dyDescent="0.2">
      <c r="A14" s="42" t="s">
        <v>181</v>
      </c>
      <c r="B14" s="44" t="s">
        <v>105</v>
      </c>
      <c r="C14" s="42">
        <v>200</v>
      </c>
      <c r="D14" s="43">
        <v>0.54</v>
      </c>
      <c r="E14" s="43">
        <v>0.22</v>
      </c>
      <c r="F14" s="45">
        <v>20.7</v>
      </c>
      <c r="G14" s="43">
        <v>97.31</v>
      </c>
      <c r="H14" s="43">
        <v>0.01</v>
      </c>
      <c r="I14" s="42">
        <v>160</v>
      </c>
      <c r="J14" s="43">
        <v>130.72</v>
      </c>
      <c r="K14" s="43">
        <v>0.61</v>
      </c>
      <c r="L14" s="45">
        <v>9.6</v>
      </c>
      <c r="M14" s="43">
        <v>2.72</v>
      </c>
      <c r="N14" s="43">
        <v>2.72</v>
      </c>
      <c r="O14" s="43">
        <v>0.52</v>
      </c>
    </row>
    <row r="15" spans="1:15" x14ac:dyDescent="0.2">
      <c r="A15" s="43"/>
      <c r="B15" s="44" t="s">
        <v>31</v>
      </c>
      <c r="C15" s="42">
        <v>60</v>
      </c>
      <c r="D15" s="43">
        <v>4.74</v>
      </c>
      <c r="E15" s="45">
        <v>0.6</v>
      </c>
      <c r="F15" s="43">
        <v>28.98</v>
      </c>
      <c r="G15" s="42">
        <v>141</v>
      </c>
      <c r="H15" s="43">
        <v>0.06</v>
      </c>
      <c r="I15" s="46"/>
      <c r="J15" s="46"/>
      <c r="K15" s="46"/>
      <c r="L15" s="42">
        <v>12</v>
      </c>
      <c r="M15" s="42">
        <v>39</v>
      </c>
      <c r="N15" s="45">
        <v>8.4</v>
      </c>
      <c r="O15" s="43">
        <v>0.66</v>
      </c>
    </row>
    <row r="16" spans="1:15" x14ac:dyDescent="0.2">
      <c r="A16" s="42" t="s">
        <v>32</v>
      </c>
      <c r="B16" s="44" t="s">
        <v>33</v>
      </c>
      <c r="C16" s="42">
        <v>100</v>
      </c>
      <c r="D16" s="45">
        <v>0.4</v>
      </c>
      <c r="E16" s="45">
        <v>0.4</v>
      </c>
      <c r="F16" s="45">
        <v>9.8000000000000007</v>
      </c>
      <c r="G16" s="42">
        <v>47</v>
      </c>
      <c r="H16" s="43">
        <v>0.03</v>
      </c>
      <c r="I16" s="42">
        <v>10</v>
      </c>
      <c r="J16" s="42">
        <v>5</v>
      </c>
      <c r="K16" s="45">
        <v>0.2</v>
      </c>
      <c r="L16" s="42">
        <v>16</v>
      </c>
      <c r="M16" s="42">
        <v>11</v>
      </c>
      <c r="N16" s="42">
        <v>9</v>
      </c>
      <c r="O16" s="45">
        <v>2.2000000000000002</v>
      </c>
    </row>
    <row r="17" spans="1:15" x14ac:dyDescent="0.2">
      <c r="A17" s="118" t="s">
        <v>34</v>
      </c>
      <c r="B17" s="118"/>
      <c r="C17" s="42">
        <v>670</v>
      </c>
      <c r="D17" s="43">
        <v>23.92</v>
      </c>
      <c r="E17" s="43">
        <v>16.559999999999999</v>
      </c>
      <c r="F17" s="43">
        <v>92.6</v>
      </c>
      <c r="G17" s="43">
        <v>629.48</v>
      </c>
      <c r="H17" s="43">
        <v>0.34</v>
      </c>
      <c r="I17" s="43">
        <v>218.85</v>
      </c>
      <c r="J17" s="43">
        <v>982.32</v>
      </c>
      <c r="K17" s="43">
        <v>5.94</v>
      </c>
      <c r="L17" s="43">
        <v>108.51</v>
      </c>
      <c r="M17" s="43">
        <v>314.57</v>
      </c>
      <c r="N17" s="45">
        <v>90.9</v>
      </c>
      <c r="O17" s="43">
        <v>6.46</v>
      </c>
    </row>
    <row r="18" spans="1:15" x14ac:dyDescent="0.2">
      <c r="A18" s="116" t="s">
        <v>182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</row>
    <row r="19" spans="1:15" x14ac:dyDescent="0.2">
      <c r="A19" s="42"/>
      <c r="B19" s="44" t="s">
        <v>183</v>
      </c>
      <c r="C19" s="42">
        <v>50</v>
      </c>
      <c r="D19" s="43">
        <v>4.5199999999999996</v>
      </c>
      <c r="E19" s="43">
        <v>8.93</v>
      </c>
      <c r="F19" s="43">
        <v>27.89</v>
      </c>
      <c r="G19" s="43">
        <v>209.86</v>
      </c>
      <c r="H19" s="43">
        <v>0.05</v>
      </c>
      <c r="I19" s="46"/>
      <c r="J19" s="42">
        <v>5</v>
      </c>
      <c r="K19" s="43">
        <v>2.77</v>
      </c>
      <c r="L19" s="45">
        <v>126.6</v>
      </c>
      <c r="M19" s="43">
        <v>95.12</v>
      </c>
      <c r="N19" s="43">
        <v>36.229999999999997</v>
      </c>
      <c r="O19" s="43">
        <v>1.1599999999999999</v>
      </c>
    </row>
    <row r="20" spans="1:15" x14ac:dyDescent="0.2">
      <c r="A20" s="43"/>
      <c r="B20" s="44" t="s">
        <v>184</v>
      </c>
      <c r="C20" s="42">
        <v>200</v>
      </c>
      <c r="D20" s="42">
        <v>1</v>
      </c>
      <c r="E20" s="45">
        <v>0.2</v>
      </c>
      <c r="F20" s="45">
        <v>20.2</v>
      </c>
      <c r="G20" s="42">
        <v>92</v>
      </c>
      <c r="H20" s="43">
        <v>0.02</v>
      </c>
      <c r="I20" s="42">
        <v>4</v>
      </c>
      <c r="J20" s="46"/>
      <c r="K20" s="45">
        <v>0.2</v>
      </c>
      <c r="L20" s="42">
        <v>14</v>
      </c>
      <c r="M20" s="42">
        <v>14</v>
      </c>
      <c r="N20" s="42">
        <v>8</v>
      </c>
      <c r="O20" s="45">
        <v>2.8</v>
      </c>
    </row>
    <row r="21" spans="1:15" x14ac:dyDescent="0.2">
      <c r="A21" s="118" t="s">
        <v>185</v>
      </c>
      <c r="B21" s="118"/>
      <c r="C21" s="42">
        <v>250</v>
      </c>
      <c r="D21" s="43">
        <v>5.52</v>
      </c>
      <c r="E21" s="43">
        <v>9.1300000000000008</v>
      </c>
      <c r="F21" s="43">
        <v>48.09</v>
      </c>
      <c r="G21" s="43">
        <v>301.86</v>
      </c>
      <c r="H21" s="43">
        <v>7.0000000000000007E-2</v>
      </c>
      <c r="I21" s="42">
        <v>4</v>
      </c>
      <c r="J21" s="42">
        <v>5</v>
      </c>
      <c r="K21" s="43">
        <v>2.97</v>
      </c>
      <c r="L21" s="45">
        <v>140.6</v>
      </c>
      <c r="M21" s="43">
        <v>109.12</v>
      </c>
      <c r="N21" s="43">
        <v>44.23</v>
      </c>
      <c r="O21" s="43">
        <v>3.96</v>
      </c>
    </row>
    <row r="22" spans="1:15" x14ac:dyDescent="0.2">
      <c r="A22" s="116" t="s">
        <v>35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</row>
    <row r="23" spans="1:15" x14ac:dyDescent="0.2">
      <c r="A23" s="42" t="s">
        <v>36</v>
      </c>
      <c r="B23" s="44" t="s">
        <v>37</v>
      </c>
      <c r="C23" s="42">
        <v>100</v>
      </c>
      <c r="D23" s="43">
        <v>1.51</v>
      </c>
      <c r="E23" s="43">
        <v>3.18</v>
      </c>
      <c r="F23" s="43">
        <v>8.1199999999999992</v>
      </c>
      <c r="G23" s="45">
        <v>67.8</v>
      </c>
      <c r="H23" s="43">
        <v>0.06</v>
      </c>
      <c r="I23" s="43">
        <v>10.15</v>
      </c>
      <c r="J23" s="42">
        <v>266</v>
      </c>
      <c r="K23" s="43">
        <v>1.47</v>
      </c>
      <c r="L23" s="45">
        <v>28.8</v>
      </c>
      <c r="M23" s="43">
        <v>46.01</v>
      </c>
      <c r="N23" s="43">
        <v>20.97</v>
      </c>
      <c r="O23" s="43">
        <v>0.87</v>
      </c>
    </row>
    <row r="24" spans="1:15" ht="27.6" x14ac:dyDescent="0.2">
      <c r="A24" s="42" t="s">
        <v>186</v>
      </c>
      <c r="B24" s="44" t="s">
        <v>187</v>
      </c>
      <c r="C24" s="42">
        <v>250</v>
      </c>
      <c r="D24" s="43">
        <v>5.63</v>
      </c>
      <c r="E24" s="43">
        <v>6.59</v>
      </c>
      <c r="F24" s="43">
        <v>13.13</v>
      </c>
      <c r="G24" s="45">
        <v>134.5</v>
      </c>
      <c r="H24" s="43">
        <v>7.0000000000000007E-2</v>
      </c>
      <c r="I24" s="43">
        <v>20.45</v>
      </c>
      <c r="J24" s="42">
        <v>234</v>
      </c>
      <c r="K24" s="43">
        <v>2.4500000000000002</v>
      </c>
      <c r="L24" s="43">
        <v>40.380000000000003</v>
      </c>
      <c r="M24" s="43">
        <v>91.73</v>
      </c>
      <c r="N24" s="43">
        <v>28.38</v>
      </c>
      <c r="O24" s="43">
        <v>1.44</v>
      </c>
    </row>
    <row r="25" spans="1:15" x14ac:dyDescent="0.2">
      <c r="A25" s="43" t="s">
        <v>188</v>
      </c>
      <c r="B25" s="44" t="s">
        <v>111</v>
      </c>
      <c r="C25" s="42">
        <v>100</v>
      </c>
      <c r="D25" s="43">
        <v>15.77</v>
      </c>
      <c r="E25" s="45">
        <v>8.6</v>
      </c>
      <c r="F25" s="43">
        <v>4.38</v>
      </c>
      <c r="G25" s="43">
        <v>156.74</v>
      </c>
      <c r="H25" s="43">
        <v>0.06</v>
      </c>
      <c r="I25" s="45">
        <v>2.8</v>
      </c>
      <c r="J25" s="45">
        <v>7.9</v>
      </c>
      <c r="K25" s="43">
        <v>1.68</v>
      </c>
      <c r="L25" s="43">
        <v>17.78</v>
      </c>
      <c r="M25" s="43">
        <v>170.77</v>
      </c>
      <c r="N25" s="43">
        <v>19.27</v>
      </c>
      <c r="O25" s="43">
        <v>1.36</v>
      </c>
    </row>
    <row r="26" spans="1:15" x14ac:dyDescent="0.2">
      <c r="A26" s="42" t="s">
        <v>189</v>
      </c>
      <c r="B26" s="44" t="s">
        <v>89</v>
      </c>
      <c r="C26" s="42">
        <v>180</v>
      </c>
      <c r="D26" s="43">
        <v>7.81</v>
      </c>
      <c r="E26" s="43">
        <v>7.04</v>
      </c>
      <c r="F26" s="45">
        <v>35.4</v>
      </c>
      <c r="G26" s="43">
        <v>235.86</v>
      </c>
      <c r="H26" s="43">
        <v>0.27</v>
      </c>
      <c r="I26" s="46"/>
      <c r="J26" s="46"/>
      <c r="K26" s="45">
        <v>2.7</v>
      </c>
      <c r="L26" s="43">
        <v>16.079999999999998</v>
      </c>
      <c r="M26" s="43">
        <v>185.61</v>
      </c>
      <c r="N26" s="43">
        <v>124.22</v>
      </c>
      <c r="O26" s="45">
        <v>4.2</v>
      </c>
    </row>
    <row r="27" spans="1:15" x14ac:dyDescent="0.2">
      <c r="A27" s="42" t="s">
        <v>190</v>
      </c>
      <c r="B27" s="44" t="s">
        <v>113</v>
      </c>
      <c r="C27" s="42">
        <v>200</v>
      </c>
      <c r="D27" s="43">
        <v>0.37</v>
      </c>
      <c r="E27" s="43">
        <v>0.02</v>
      </c>
      <c r="F27" s="42">
        <v>23</v>
      </c>
      <c r="G27" s="43">
        <v>94.88</v>
      </c>
      <c r="H27" s="46"/>
      <c r="I27" s="43">
        <v>0.34</v>
      </c>
      <c r="J27" s="43">
        <v>0.51</v>
      </c>
      <c r="K27" s="43">
        <v>0.17</v>
      </c>
      <c r="L27" s="43">
        <v>18.87</v>
      </c>
      <c r="M27" s="43">
        <v>13.09</v>
      </c>
      <c r="N27" s="45">
        <v>5.0999999999999996</v>
      </c>
      <c r="O27" s="43">
        <v>1.06</v>
      </c>
    </row>
    <row r="28" spans="1:15" x14ac:dyDescent="0.2">
      <c r="A28" s="45"/>
      <c r="B28" s="44" t="s">
        <v>31</v>
      </c>
      <c r="C28" s="42">
        <v>30</v>
      </c>
      <c r="D28" s="43">
        <v>2.37</v>
      </c>
      <c r="E28" s="45">
        <v>0.3</v>
      </c>
      <c r="F28" s="43">
        <v>14.49</v>
      </c>
      <c r="G28" s="45">
        <v>70.5</v>
      </c>
      <c r="H28" s="43">
        <v>0.03</v>
      </c>
      <c r="I28" s="46"/>
      <c r="J28" s="46"/>
      <c r="K28" s="46"/>
      <c r="L28" s="42">
        <v>6</v>
      </c>
      <c r="M28" s="45">
        <v>19.5</v>
      </c>
      <c r="N28" s="45">
        <v>4.2</v>
      </c>
      <c r="O28" s="43">
        <v>0.33</v>
      </c>
    </row>
    <row r="29" spans="1:15" x14ac:dyDescent="0.2">
      <c r="A29" s="45"/>
      <c r="B29" s="44" t="s">
        <v>191</v>
      </c>
      <c r="C29" s="42">
        <v>50</v>
      </c>
      <c r="D29" s="45">
        <v>3.3</v>
      </c>
      <c r="E29" s="45">
        <v>0.6</v>
      </c>
      <c r="F29" s="43">
        <v>19.829999999999998</v>
      </c>
      <c r="G29" s="42">
        <v>99</v>
      </c>
      <c r="H29" s="43">
        <v>0.08</v>
      </c>
      <c r="I29" s="46"/>
      <c r="J29" s="46"/>
      <c r="K29" s="45">
        <v>0.5</v>
      </c>
      <c r="L29" s="45">
        <v>14.5</v>
      </c>
      <c r="M29" s="42">
        <v>75</v>
      </c>
      <c r="N29" s="45">
        <v>23.5</v>
      </c>
      <c r="O29" s="43">
        <v>1.95</v>
      </c>
    </row>
    <row r="30" spans="1:15" x14ac:dyDescent="0.2">
      <c r="A30" s="42" t="s">
        <v>32</v>
      </c>
      <c r="B30" s="44" t="s">
        <v>33</v>
      </c>
      <c r="C30" s="42">
        <v>100</v>
      </c>
      <c r="D30" s="45">
        <v>0.4</v>
      </c>
      <c r="E30" s="45">
        <v>0.4</v>
      </c>
      <c r="F30" s="45">
        <v>9.8000000000000007</v>
      </c>
      <c r="G30" s="42">
        <v>47</v>
      </c>
      <c r="H30" s="43">
        <v>0.03</v>
      </c>
      <c r="I30" s="42">
        <v>10</v>
      </c>
      <c r="J30" s="42">
        <v>5</v>
      </c>
      <c r="K30" s="45">
        <v>0.2</v>
      </c>
      <c r="L30" s="42">
        <v>16</v>
      </c>
      <c r="M30" s="42">
        <v>11</v>
      </c>
      <c r="N30" s="42">
        <v>9</v>
      </c>
      <c r="O30" s="45">
        <v>2.2000000000000002</v>
      </c>
    </row>
    <row r="31" spans="1:15" x14ac:dyDescent="0.2">
      <c r="A31" s="118" t="s">
        <v>44</v>
      </c>
      <c r="B31" s="118"/>
      <c r="C31" s="47">
        <v>1010</v>
      </c>
      <c r="D31" s="43">
        <v>37.159999999999997</v>
      </c>
      <c r="E31" s="43">
        <v>26.73</v>
      </c>
      <c r="F31" s="43">
        <v>128.15</v>
      </c>
      <c r="G31" s="43">
        <v>906.28</v>
      </c>
      <c r="H31" s="45">
        <v>0.6</v>
      </c>
      <c r="I31" s="43">
        <v>43.74</v>
      </c>
      <c r="J31" s="43">
        <v>513.41</v>
      </c>
      <c r="K31" s="43">
        <v>9.17</v>
      </c>
      <c r="L31" s="43">
        <v>158.41</v>
      </c>
      <c r="M31" s="43">
        <v>612.71</v>
      </c>
      <c r="N31" s="43">
        <v>234.64</v>
      </c>
      <c r="O31" s="43">
        <v>13.41</v>
      </c>
    </row>
    <row r="32" spans="1:15" x14ac:dyDescent="0.2">
      <c r="A32" s="116" t="s">
        <v>182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</row>
    <row r="33" spans="1:15" x14ac:dyDescent="0.2">
      <c r="A33" s="42"/>
      <c r="B33" s="44" t="s">
        <v>192</v>
      </c>
      <c r="C33" s="42">
        <v>50</v>
      </c>
      <c r="D33" s="43">
        <v>4.29</v>
      </c>
      <c r="E33" s="43">
        <v>3.93</v>
      </c>
      <c r="F33" s="43">
        <v>29.72</v>
      </c>
      <c r="G33" s="43">
        <v>171.24</v>
      </c>
      <c r="H33" s="45">
        <v>0.1</v>
      </c>
      <c r="I33" s="46"/>
      <c r="J33" s="46"/>
      <c r="K33" s="43">
        <v>1.45</v>
      </c>
      <c r="L33" s="45">
        <v>54.2</v>
      </c>
      <c r="M33" s="43">
        <v>57.91</v>
      </c>
      <c r="N33" s="43">
        <v>22.56</v>
      </c>
      <c r="O33" s="43">
        <v>0.98</v>
      </c>
    </row>
    <row r="34" spans="1:15" x14ac:dyDescent="0.2">
      <c r="A34" s="43"/>
      <c r="B34" s="44" t="s">
        <v>193</v>
      </c>
      <c r="C34" s="42">
        <v>200</v>
      </c>
      <c r="D34" s="42">
        <v>2</v>
      </c>
      <c r="E34" s="45">
        <v>6.4</v>
      </c>
      <c r="F34" s="42">
        <v>13</v>
      </c>
      <c r="G34" s="42">
        <v>120</v>
      </c>
      <c r="H34" s="46"/>
      <c r="I34" s="46"/>
      <c r="J34" s="46"/>
      <c r="K34" s="46"/>
      <c r="L34" s="42">
        <v>240</v>
      </c>
      <c r="M34" s="46"/>
      <c r="N34" s="46"/>
      <c r="O34" s="46"/>
    </row>
    <row r="35" spans="1:15" x14ac:dyDescent="0.2">
      <c r="A35" s="118" t="s">
        <v>185</v>
      </c>
      <c r="B35" s="118"/>
      <c r="C35" s="48">
        <v>250</v>
      </c>
      <c r="D35" s="43">
        <v>6.29</v>
      </c>
      <c r="E35" s="43">
        <v>10.33</v>
      </c>
      <c r="F35" s="43">
        <v>42.72</v>
      </c>
      <c r="G35" s="43">
        <v>291.24</v>
      </c>
      <c r="H35" s="45">
        <v>0.1</v>
      </c>
      <c r="I35" s="46"/>
      <c r="J35" s="46"/>
      <c r="K35" s="43">
        <v>1.45</v>
      </c>
      <c r="L35" s="45">
        <v>294.2</v>
      </c>
      <c r="M35" s="43">
        <v>57.91</v>
      </c>
      <c r="N35" s="43">
        <v>22.56</v>
      </c>
      <c r="O35" s="43">
        <v>0.98</v>
      </c>
    </row>
    <row r="36" spans="1:15" x14ac:dyDescent="0.2">
      <c r="A36" s="116" t="s">
        <v>49</v>
      </c>
      <c r="B36" s="116"/>
      <c r="C36" s="116"/>
      <c r="D36" s="43">
        <v>72.77</v>
      </c>
      <c r="E36" s="43">
        <v>63.72</v>
      </c>
      <c r="F36" s="43">
        <v>312.56</v>
      </c>
      <c r="G36" s="43">
        <v>2141.09</v>
      </c>
      <c r="H36" s="43">
        <v>1.1100000000000001</v>
      </c>
      <c r="I36" s="43">
        <v>266.58999999999997</v>
      </c>
      <c r="J36" s="43">
        <v>1500.73</v>
      </c>
      <c r="K36" s="43">
        <v>19.96</v>
      </c>
      <c r="L36" s="43">
        <v>701.45</v>
      </c>
      <c r="M36" s="43">
        <v>1090.33</v>
      </c>
      <c r="N36" s="43">
        <v>391.82</v>
      </c>
      <c r="O36" s="43">
        <v>24.78</v>
      </c>
    </row>
    <row r="37" spans="1:15" s="33" customFormat="1" x14ac:dyDescent="0.2">
      <c r="A37" s="32" t="s">
        <v>372</v>
      </c>
      <c r="B37" s="33" t="s">
        <v>266</v>
      </c>
      <c r="C37" s="34"/>
      <c r="H37" s="113"/>
      <c r="I37" s="113"/>
      <c r="J37" s="114"/>
      <c r="K37" s="114"/>
      <c r="L37" s="114"/>
      <c r="M37" s="114"/>
      <c r="N37" s="114"/>
      <c r="O37" s="114"/>
    </row>
    <row r="38" spans="1:15" s="33" customFormat="1" x14ac:dyDescent="0.2">
      <c r="A38" s="32" t="s">
        <v>0</v>
      </c>
      <c r="B38" s="33" t="s">
        <v>1</v>
      </c>
      <c r="C38" s="34"/>
      <c r="H38" s="113"/>
      <c r="I38" s="113"/>
      <c r="J38" s="115"/>
      <c r="K38" s="115"/>
      <c r="L38" s="115"/>
      <c r="M38" s="115"/>
      <c r="N38" s="115"/>
      <c r="O38" s="115"/>
    </row>
    <row r="39" spans="1:15" s="33" customFormat="1" x14ac:dyDescent="0.2">
      <c r="A39" s="35" t="s">
        <v>2</v>
      </c>
      <c r="B39" s="36" t="s">
        <v>50</v>
      </c>
      <c r="C39" s="37"/>
      <c r="D39" s="36"/>
      <c r="E39" s="36"/>
      <c r="H39" s="38"/>
      <c r="I39" s="38"/>
      <c r="J39" s="39"/>
      <c r="K39" s="39"/>
      <c r="L39" s="39"/>
      <c r="M39" s="39"/>
      <c r="N39" s="39"/>
      <c r="O39" s="39"/>
    </row>
    <row r="40" spans="1:15" s="33" customFormat="1" x14ac:dyDescent="0.2">
      <c r="A40" s="38" t="s">
        <v>4</v>
      </c>
      <c r="B40" s="40">
        <v>1</v>
      </c>
      <c r="C40" s="41"/>
      <c r="H40" s="38"/>
      <c r="I40" s="38"/>
      <c r="J40" s="39"/>
      <c r="K40" s="39"/>
      <c r="L40" s="39"/>
      <c r="M40" s="39"/>
      <c r="N40" s="39"/>
      <c r="O40" s="39"/>
    </row>
    <row r="41" spans="1:15" x14ac:dyDescent="0.2">
      <c r="A41" s="117" t="s">
        <v>5</v>
      </c>
      <c r="B41" s="117" t="s">
        <v>6</v>
      </c>
      <c r="C41" s="117" t="s">
        <v>7</v>
      </c>
      <c r="D41" s="117" t="s">
        <v>8</v>
      </c>
      <c r="E41" s="117"/>
      <c r="F41" s="117"/>
      <c r="G41" s="117" t="s">
        <v>9</v>
      </c>
      <c r="H41" s="117" t="s">
        <v>10</v>
      </c>
      <c r="I41" s="117"/>
      <c r="J41" s="117"/>
      <c r="K41" s="117"/>
      <c r="L41" s="117" t="s">
        <v>11</v>
      </c>
      <c r="M41" s="117"/>
      <c r="N41" s="117"/>
      <c r="O41" s="117"/>
    </row>
    <row r="42" spans="1:15" x14ac:dyDescent="0.2">
      <c r="A42" s="117"/>
      <c r="B42" s="117"/>
      <c r="C42" s="117"/>
      <c r="D42" s="28" t="s">
        <v>12</v>
      </c>
      <c r="E42" s="28" t="s">
        <v>13</v>
      </c>
      <c r="F42" s="28" t="s">
        <v>14</v>
      </c>
      <c r="G42" s="117"/>
      <c r="H42" s="28" t="s">
        <v>15</v>
      </c>
      <c r="I42" s="28" t="s">
        <v>16</v>
      </c>
      <c r="J42" s="28" t="s">
        <v>17</v>
      </c>
      <c r="K42" s="28" t="s">
        <v>18</v>
      </c>
      <c r="L42" s="28" t="s">
        <v>19</v>
      </c>
      <c r="M42" s="28" t="s">
        <v>20</v>
      </c>
      <c r="N42" s="28" t="s">
        <v>21</v>
      </c>
      <c r="O42" s="28" t="s">
        <v>22</v>
      </c>
    </row>
    <row r="43" spans="1:15" x14ac:dyDescent="0.2">
      <c r="A43" s="42">
        <v>1</v>
      </c>
      <c r="B43" s="42">
        <v>2</v>
      </c>
      <c r="C43" s="42">
        <v>3</v>
      </c>
      <c r="D43" s="42">
        <v>4</v>
      </c>
      <c r="E43" s="42">
        <v>5</v>
      </c>
      <c r="F43" s="42">
        <v>6</v>
      </c>
      <c r="G43" s="42">
        <v>7</v>
      </c>
      <c r="H43" s="42">
        <v>8</v>
      </c>
      <c r="I43" s="42">
        <v>9</v>
      </c>
      <c r="J43" s="42">
        <v>10</v>
      </c>
      <c r="K43" s="42">
        <v>11</v>
      </c>
      <c r="L43" s="42">
        <v>12</v>
      </c>
      <c r="M43" s="42">
        <v>13</v>
      </c>
      <c r="N43" s="42">
        <v>14</v>
      </c>
      <c r="O43" s="42">
        <v>15</v>
      </c>
    </row>
    <row r="44" spans="1:15" x14ac:dyDescent="0.2">
      <c r="A44" s="116" t="s">
        <v>23</v>
      </c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</row>
    <row r="45" spans="1:15" x14ac:dyDescent="0.2">
      <c r="A45" s="42" t="s">
        <v>194</v>
      </c>
      <c r="B45" s="44" t="s">
        <v>121</v>
      </c>
      <c r="C45" s="42">
        <v>200</v>
      </c>
      <c r="D45" s="43">
        <v>14.52</v>
      </c>
      <c r="E45" s="43">
        <v>23.31</v>
      </c>
      <c r="F45" s="43">
        <v>21.69</v>
      </c>
      <c r="G45" s="43">
        <v>354.79</v>
      </c>
      <c r="H45" s="43">
        <v>0.22</v>
      </c>
      <c r="I45" s="45">
        <v>25.8</v>
      </c>
      <c r="J45" s="42">
        <v>235</v>
      </c>
      <c r="K45" s="43">
        <v>5.97</v>
      </c>
      <c r="L45" s="43">
        <v>68.28</v>
      </c>
      <c r="M45" s="43">
        <v>256.29000000000002</v>
      </c>
      <c r="N45" s="43">
        <v>41.17</v>
      </c>
      <c r="O45" s="43">
        <v>3.54</v>
      </c>
    </row>
    <row r="46" spans="1:15" x14ac:dyDescent="0.2">
      <c r="A46" s="42" t="s">
        <v>195</v>
      </c>
      <c r="B46" s="44" t="s">
        <v>196</v>
      </c>
      <c r="C46" s="42">
        <v>200</v>
      </c>
      <c r="D46" s="43">
        <v>0.06</v>
      </c>
      <c r="E46" s="43">
        <v>0.01</v>
      </c>
      <c r="F46" s="43">
        <v>13.19</v>
      </c>
      <c r="G46" s="43">
        <v>54.26</v>
      </c>
      <c r="H46" s="46"/>
      <c r="I46" s="45">
        <v>2.9</v>
      </c>
      <c r="J46" s="46"/>
      <c r="K46" s="43">
        <v>0.01</v>
      </c>
      <c r="L46" s="43">
        <v>7.75</v>
      </c>
      <c r="M46" s="43">
        <v>9.7799999999999994</v>
      </c>
      <c r="N46" s="43">
        <v>5.24</v>
      </c>
      <c r="O46" s="45">
        <v>0.9</v>
      </c>
    </row>
    <row r="47" spans="1:15" x14ac:dyDescent="0.2">
      <c r="A47" s="43"/>
      <c r="B47" s="44" t="s">
        <v>31</v>
      </c>
      <c r="C47" s="42">
        <v>60</v>
      </c>
      <c r="D47" s="43">
        <v>4.74</v>
      </c>
      <c r="E47" s="45">
        <v>0.6</v>
      </c>
      <c r="F47" s="43">
        <v>28.98</v>
      </c>
      <c r="G47" s="42">
        <v>141</v>
      </c>
      <c r="H47" s="43">
        <v>0.06</v>
      </c>
      <c r="I47" s="46"/>
      <c r="J47" s="46"/>
      <c r="K47" s="46"/>
      <c r="L47" s="42">
        <v>12</v>
      </c>
      <c r="M47" s="42">
        <v>39</v>
      </c>
      <c r="N47" s="45">
        <v>8.4</v>
      </c>
      <c r="O47" s="43">
        <v>0.66</v>
      </c>
    </row>
    <row r="48" spans="1:15" x14ac:dyDescent="0.2">
      <c r="A48" s="42" t="s">
        <v>32</v>
      </c>
      <c r="B48" s="44" t="s">
        <v>57</v>
      </c>
      <c r="C48" s="42">
        <v>100</v>
      </c>
      <c r="D48" s="45">
        <v>0.8</v>
      </c>
      <c r="E48" s="45">
        <v>0.2</v>
      </c>
      <c r="F48" s="45">
        <v>7.5</v>
      </c>
      <c r="G48" s="42">
        <v>38</v>
      </c>
      <c r="H48" s="43">
        <v>0.06</v>
      </c>
      <c r="I48" s="42">
        <v>38</v>
      </c>
      <c r="J48" s="46"/>
      <c r="K48" s="45">
        <v>0.2</v>
      </c>
      <c r="L48" s="42">
        <v>35</v>
      </c>
      <c r="M48" s="42">
        <v>17</v>
      </c>
      <c r="N48" s="42">
        <v>11</v>
      </c>
      <c r="O48" s="45">
        <v>0.1</v>
      </c>
    </row>
    <row r="49" spans="1:15" x14ac:dyDescent="0.2">
      <c r="A49" s="118" t="s">
        <v>34</v>
      </c>
      <c r="B49" s="118"/>
      <c r="C49" s="42">
        <v>560</v>
      </c>
      <c r="D49" s="43">
        <v>20.12</v>
      </c>
      <c r="E49" s="43">
        <v>24.12</v>
      </c>
      <c r="F49" s="43">
        <v>71.36</v>
      </c>
      <c r="G49" s="43">
        <v>588.04999999999995</v>
      </c>
      <c r="H49" s="43">
        <v>0.34</v>
      </c>
      <c r="I49" s="45">
        <v>66.7</v>
      </c>
      <c r="J49" s="42">
        <v>235</v>
      </c>
      <c r="K49" s="43">
        <v>6.18</v>
      </c>
      <c r="L49" s="43">
        <v>123.03</v>
      </c>
      <c r="M49" s="43">
        <v>322.07</v>
      </c>
      <c r="N49" s="43">
        <v>65.81</v>
      </c>
      <c r="O49" s="45">
        <v>5.2</v>
      </c>
    </row>
    <row r="50" spans="1:15" x14ac:dyDescent="0.2">
      <c r="A50" s="116" t="s">
        <v>182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</row>
    <row r="51" spans="1:15" x14ac:dyDescent="0.2">
      <c r="A51" s="42"/>
      <c r="B51" s="44" t="s">
        <v>192</v>
      </c>
      <c r="C51" s="49">
        <v>50</v>
      </c>
      <c r="D51" s="50">
        <v>4.17</v>
      </c>
      <c r="E51" s="51">
        <v>4.9000000000000004</v>
      </c>
      <c r="F51" s="50">
        <v>30.72</v>
      </c>
      <c r="G51" s="50">
        <v>183.47</v>
      </c>
      <c r="H51" s="51">
        <v>0.1</v>
      </c>
      <c r="I51" s="52"/>
      <c r="J51" s="52"/>
      <c r="K51" s="50">
        <v>1.88</v>
      </c>
      <c r="L51" s="50">
        <v>53.93</v>
      </c>
      <c r="M51" s="50">
        <v>53.93</v>
      </c>
      <c r="N51" s="50">
        <v>22.05</v>
      </c>
      <c r="O51" s="50">
        <v>0.95</v>
      </c>
    </row>
    <row r="52" spans="1:15" x14ac:dyDescent="0.2">
      <c r="A52" s="43"/>
      <c r="B52" s="44" t="s">
        <v>197</v>
      </c>
      <c r="C52" s="49">
        <v>200</v>
      </c>
      <c r="D52" s="49">
        <v>2</v>
      </c>
      <c r="E52" s="51">
        <v>6.4</v>
      </c>
      <c r="F52" s="49">
        <v>13</v>
      </c>
      <c r="G52" s="49">
        <v>120</v>
      </c>
      <c r="H52" s="52"/>
      <c r="I52" s="52"/>
      <c r="J52" s="52"/>
      <c r="K52" s="52"/>
      <c r="L52" s="49">
        <v>240</v>
      </c>
      <c r="M52" s="52"/>
      <c r="N52" s="52"/>
      <c r="O52" s="52"/>
    </row>
    <row r="53" spans="1:15" x14ac:dyDescent="0.2">
      <c r="A53" s="118" t="s">
        <v>185</v>
      </c>
      <c r="B53" s="118"/>
      <c r="C53" s="49">
        <v>250</v>
      </c>
      <c r="D53" s="50">
        <v>6.17</v>
      </c>
      <c r="E53" s="50">
        <v>11.3</v>
      </c>
      <c r="F53" s="50">
        <v>43.72</v>
      </c>
      <c r="G53" s="50">
        <v>303.47000000000003</v>
      </c>
      <c r="H53" s="51">
        <v>0.1</v>
      </c>
      <c r="I53" s="52"/>
      <c r="J53" s="52"/>
      <c r="K53" s="50">
        <v>1.88</v>
      </c>
      <c r="L53" s="50">
        <v>293.93</v>
      </c>
      <c r="M53" s="50">
        <v>53.93</v>
      </c>
      <c r="N53" s="50">
        <v>22.05</v>
      </c>
      <c r="O53" s="50">
        <v>0.95</v>
      </c>
    </row>
    <row r="54" spans="1:15" x14ac:dyDescent="0.2">
      <c r="A54" s="116" t="s">
        <v>35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</row>
    <row r="55" spans="1:15" x14ac:dyDescent="0.2">
      <c r="A55" s="42" t="s">
        <v>58</v>
      </c>
      <c r="B55" s="44" t="s">
        <v>59</v>
      </c>
      <c r="C55" s="42">
        <v>100</v>
      </c>
      <c r="D55" s="45">
        <v>1.3</v>
      </c>
      <c r="E55" s="45">
        <v>3.1</v>
      </c>
      <c r="F55" s="45">
        <v>6.9</v>
      </c>
      <c r="G55" s="43">
        <v>61.97</v>
      </c>
      <c r="H55" s="43">
        <v>0.06</v>
      </c>
      <c r="I55" s="42">
        <v>5</v>
      </c>
      <c r="J55" s="42">
        <v>2000</v>
      </c>
      <c r="K55" s="43">
        <v>1.72</v>
      </c>
      <c r="L55" s="43">
        <v>34.36</v>
      </c>
      <c r="M55" s="43">
        <v>56.56</v>
      </c>
      <c r="N55" s="43">
        <v>38.44</v>
      </c>
      <c r="O55" s="43">
        <v>0.76</v>
      </c>
    </row>
    <row r="56" spans="1:15" ht="27.6" x14ac:dyDescent="0.2">
      <c r="A56" s="42" t="s">
        <v>198</v>
      </c>
      <c r="B56" s="44" t="s">
        <v>125</v>
      </c>
      <c r="C56" s="42">
        <v>250</v>
      </c>
      <c r="D56" s="43">
        <v>5.87</v>
      </c>
      <c r="E56" s="43">
        <v>6.68</v>
      </c>
      <c r="F56" s="43">
        <v>14.74</v>
      </c>
      <c r="G56" s="43">
        <v>142.62</v>
      </c>
      <c r="H56" s="43">
        <v>0.08</v>
      </c>
      <c r="I56" s="45">
        <v>20.6</v>
      </c>
      <c r="J56" s="42">
        <v>234</v>
      </c>
      <c r="K56" s="43">
        <v>2.44</v>
      </c>
      <c r="L56" s="43">
        <v>31.08</v>
      </c>
      <c r="M56" s="43">
        <v>93.49</v>
      </c>
      <c r="N56" s="43">
        <v>25.83</v>
      </c>
      <c r="O56" s="42">
        <v>1</v>
      </c>
    </row>
    <row r="57" spans="1:15" x14ac:dyDescent="0.2">
      <c r="A57" s="43" t="s">
        <v>179</v>
      </c>
      <c r="B57" s="44" t="s">
        <v>27</v>
      </c>
      <c r="C57" s="42">
        <v>100</v>
      </c>
      <c r="D57" s="43">
        <v>14.36</v>
      </c>
      <c r="E57" s="43">
        <v>7.85</v>
      </c>
      <c r="F57" s="43">
        <v>11.03</v>
      </c>
      <c r="G57" s="43">
        <v>171.19</v>
      </c>
      <c r="H57" s="43">
        <v>0.06</v>
      </c>
      <c r="I57" s="45">
        <v>0.5</v>
      </c>
      <c r="J57" s="45">
        <v>6.6</v>
      </c>
      <c r="K57" s="43">
        <v>1.62</v>
      </c>
      <c r="L57" s="43">
        <v>15.12</v>
      </c>
      <c r="M57" s="43">
        <v>151.13999999999999</v>
      </c>
      <c r="N57" s="43">
        <v>17.760000000000002</v>
      </c>
      <c r="O57" s="45">
        <v>1.3</v>
      </c>
    </row>
    <row r="58" spans="1:15" x14ac:dyDescent="0.2">
      <c r="A58" s="42" t="s">
        <v>180</v>
      </c>
      <c r="B58" s="44" t="s">
        <v>29</v>
      </c>
      <c r="C58" s="42">
        <v>180</v>
      </c>
      <c r="D58" s="43">
        <v>3.67</v>
      </c>
      <c r="E58" s="43">
        <v>7.46</v>
      </c>
      <c r="F58" s="43">
        <v>21.52</v>
      </c>
      <c r="G58" s="43">
        <v>169.68</v>
      </c>
      <c r="H58" s="43">
        <v>0.16</v>
      </c>
      <c r="I58" s="43">
        <v>46.25</v>
      </c>
      <c r="J58" s="42">
        <v>840</v>
      </c>
      <c r="K58" s="43">
        <v>3.48</v>
      </c>
      <c r="L58" s="43">
        <v>50.69</v>
      </c>
      <c r="M58" s="43">
        <v>101.71</v>
      </c>
      <c r="N58" s="43">
        <v>48.82</v>
      </c>
      <c r="O58" s="43">
        <v>1.63</v>
      </c>
    </row>
    <row r="59" spans="1:15" x14ac:dyDescent="0.2">
      <c r="A59" s="42" t="s">
        <v>199</v>
      </c>
      <c r="B59" s="44" t="s">
        <v>126</v>
      </c>
      <c r="C59" s="42">
        <v>200</v>
      </c>
      <c r="D59" s="43">
        <v>0.16</v>
      </c>
      <c r="E59" s="43">
        <v>0.04</v>
      </c>
      <c r="F59" s="43">
        <v>15.09</v>
      </c>
      <c r="G59" s="43">
        <v>62.27</v>
      </c>
      <c r="H59" s="43">
        <v>0.01</v>
      </c>
      <c r="I59" s="42">
        <v>3</v>
      </c>
      <c r="J59" s="46"/>
      <c r="K59" s="43">
        <v>0.06</v>
      </c>
      <c r="L59" s="45">
        <v>7.4</v>
      </c>
      <c r="M59" s="42">
        <v>6</v>
      </c>
      <c r="N59" s="45">
        <v>5.2</v>
      </c>
      <c r="O59" s="43">
        <v>0.14000000000000001</v>
      </c>
    </row>
    <row r="60" spans="1:15" x14ac:dyDescent="0.2">
      <c r="A60" s="45"/>
      <c r="B60" s="44" t="s">
        <v>31</v>
      </c>
      <c r="C60" s="42">
        <v>30</v>
      </c>
      <c r="D60" s="43">
        <v>2.37</v>
      </c>
      <c r="E60" s="45">
        <v>0.3</v>
      </c>
      <c r="F60" s="43">
        <v>14.49</v>
      </c>
      <c r="G60" s="45">
        <v>70.5</v>
      </c>
      <c r="H60" s="43">
        <v>0.03</v>
      </c>
      <c r="I60" s="46"/>
      <c r="J60" s="46"/>
      <c r="K60" s="46"/>
      <c r="L60" s="42">
        <v>6</v>
      </c>
      <c r="M60" s="45">
        <v>19.5</v>
      </c>
      <c r="N60" s="45">
        <v>4.2</v>
      </c>
      <c r="O60" s="43">
        <v>0.33</v>
      </c>
    </row>
    <row r="61" spans="1:15" x14ac:dyDescent="0.2">
      <c r="A61" s="45"/>
      <c r="B61" s="44" t="s">
        <v>191</v>
      </c>
      <c r="C61" s="42">
        <v>50</v>
      </c>
      <c r="D61" s="45">
        <v>3.3</v>
      </c>
      <c r="E61" s="45">
        <v>0.6</v>
      </c>
      <c r="F61" s="43">
        <v>19.829999999999998</v>
      </c>
      <c r="G61" s="42">
        <v>99</v>
      </c>
      <c r="H61" s="43">
        <v>0.08</v>
      </c>
      <c r="I61" s="46"/>
      <c r="J61" s="46"/>
      <c r="K61" s="45">
        <v>0.5</v>
      </c>
      <c r="L61" s="45">
        <v>14.5</v>
      </c>
      <c r="M61" s="42">
        <v>75</v>
      </c>
      <c r="N61" s="45">
        <v>23.5</v>
      </c>
      <c r="O61" s="43">
        <v>1.95</v>
      </c>
    </row>
    <row r="62" spans="1:15" x14ac:dyDescent="0.2">
      <c r="A62" s="42" t="s">
        <v>32</v>
      </c>
      <c r="B62" s="44" t="s">
        <v>33</v>
      </c>
      <c r="C62" s="42">
        <v>100</v>
      </c>
      <c r="D62" s="45">
        <v>0.4</v>
      </c>
      <c r="E62" s="45">
        <v>0.4</v>
      </c>
      <c r="F62" s="45">
        <v>9.8000000000000007</v>
      </c>
      <c r="G62" s="42">
        <v>47</v>
      </c>
      <c r="H62" s="43">
        <v>0.03</v>
      </c>
      <c r="I62" s="42">
        <v>10</v>
      </c>
      <c r="J62" s="42">
        <v>5</v>
      </c>
      <c r="K62" s="45">
        <v>0.2</v>
      </c>
      <c r="L62" s="42">
        <v>16</v>
      </c>
      <c r="M62" s="42">
        <v>11</v>
      </c>
      <c r="N62" s="42">
        <v>9</v>
      </c>
      <c r="O62" s="45">
        <v>2.2000000000000002</v>
      </c>
    </row>
    <row r="63" spans="1:15" x14ac:dyDescent="0.2">
      <c r="A63" s="118" t="s">
        <v>44</v>
      </c>
      <c r="B63" s="118"/>
      <c r="C63" s="47">
        <v>1010</v>
      </c>
      <c r="D63" s="43">
        <v>31.43</v>
      </c>
      <c r="E63" s="43">
        <v>26.43</v>
      </c>
      <c r="F63" s="43">
        <v>113.4</v>
      </c>
      <c r="G63" s="43">
        <v>824.23</v>
      </c>
      <c r="H63" s="43">
        <v>0.51</v>
      </c>
      <c r="I63" s="43">
        <v>85.35</v>
      </c>
      <c r="J63" s="45">
        <v>3085.6</v>
      </c>
      <c r="K63" s="43">
        <v>10.02</v>
      </c>
      <c r="L63" s="43">
        <v>175.15</v>
      </c>
      <c r="M63" s="45">
        <v>514.4</v>
      </c>
      <c r="N63" s="43">
        <v>172.75</v>
      </c>
      <c r="O63" s="43">
        <v>9.31</v>
      </c>
    </row>
    <row r="64" spans="1:15" x14ac:dyDescent="0.2">
      <c r="A64" s="116" t="s">
        <v>182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</row>
    <row r="65" spans="1:15" x14ac:dyDescent="0.2">
      <c r="A65" s="42"/>
      <c r="B65" s="44" t="s">
        <v>183</v>
      </c>
      <c r="C65" s="49">
        <v>50</v>
      </c>
      <c r="D65" s="50">
        <v>4.5199999999999996</v>
      </c>
      <c r="E65" s="50">
        <v>8.93</v>
      </c>
      <c r="F65" s="50">
        <v>27.89</v>
      </c>
      <c r="G65" s="50">
        <v>209.86</v>
      </c>
      <c r="H65" s="50">
        <v>0.05</v>
      </c>
      <c r="I65" s="52"/>
      <c r="J65" s="49">
        <v>5</v>
      </c>
      <c r="K65" s="50">
        <v>2.77</v>
      </c>
      <c r="L65" s="51">
        <v>126.6</v>
      </c>
      <c r="M65" s="50">
        <v>95.12</v>
      </c>
      <c r="N65" s="50">
        <v>36.229999999999997</v>
      </c>
      <c r="O65" s="50">
        <v>1.1599999999999999</v>
      </c>
    </row>
    <row r="66" spans="1:15" x14ac:dyDescent="0.2">
      <c r="A66" s="43"/>
      <c r="B66" s="44" t="s">
        <v>184</v>
      </c>
      <c r="C66" s="49">
        <v>200</v>
      </c>
      <c r="D66" s="49">
        <v>1</v>
      </c>
      <c r="E66" s="51">
        <v>0.2</v>
      </c>
      <c r="F66" s="51">
        <v>20.2</v>
      </c>
      <c r="G66" s="49">
        <v>92</v>
      </c>
      <c r="H66" s="50">
        <v>0.02</v>
      </c>
      <c r="I66" s="49">
        <v>4</v>
      </c>
      <c r="J66" s="52"/>
      <c r="K66" s="51">
        <v>0.2</v>
      </c>
      <c r="L66" s="49">
        <v>14</v>
      </c>
      <c r="M66" s="49">
        <v>14</v>
      </c>
      <c r="N66" s="49">
        <v>8</v>
      </c>
      <c r="O66" s="51">
        <v>2.8</v>
      </c>
    </row>
    <row r="67" spans="1:15" x14ac:dyDescent="0.2">
      <c r="A67" s="118" t="s">
        <v>185</v>
      </c>
      <c r="B67" s="118"/>
      <c r="C67" s="49">
        <v>250</v>
      </c>
      <c r="D67" s="50">
        <v>5.52</v>
      </c>
      <c r="E67" s="50">
        <v>9.1300000000000008</v>
      </c>
      <c r="F67" s="50">
        <v>48.09</v>
      </c>
      <c r="G67" s="50">
        <v>301.86</v>
      </c>
      <c r="H67" s="50">
        <v>7.0000000000000007E-2</v>
      </c>
      <c r="I67" s="49">
        <v>4</v>
      </c>
      <c r="J67" s="49">
        <v>5</v>
      </c>
      <c r="K67" s="50">
        <v>2.97</v>
      </c>
      <c r="L67" s="51">
        <v>140.6</v>
      </c>
      <c r="M67" s="50">
        <v>109.12</v>
      </c>
      <c r="N67" s="50">
        <v>44.23</v>
      </c>
      <c r="O67" s="50">
        <v>3.96</v>
      </c>
    </row>
    <row r="68" spans="1:15" x14ac:dyDescent="0.2">
      <c r="A68" s="116" t="s">
        <v>49</v>
      </c>
      <c r="B68" s="116"/>
      <c r="C68" s="116"/>
      <c r="D68" s="43">
        <v>63.24</v>
      </c>
      <c r="E68" s="43">
        <v>70.98</v>
      </c>
      <c r="F68" s="43">
        <v>276.57</v>
      </c>
      <c r="G68" s="43">
        <v>2017.61</v>
      </c>
      <c r="H68" s="43">
        <v>1.02</v>
      </c>
      <c r="I68" s="43">
        <v>156.05000000000001</v>
      </c>
      <c r="J68" s="45">
        <v>3325.6</v>
      </c>
      <c r="K68" s="43">
        <v>21.05</v>
      </c>
      <c r="L68" s="43">
        <v>732.71</v>
      </c>
      <c r="M68" s="43">
        <v>999.52</v>
      </c>
      <c r="N68" s="43">
        <v>304.83999999999997</v>
      </c>
      <c r="O68" s="43">
        <v>19.420000000000002</v>
      </c>
    </row>
    <row r="69" spans="1:15" s="33" customFormat="1" x14ac:dyDescent="0.2">
      <c r="A69" s="32" t="s">
        <v>372</v>
      </c>
      <c r="B69" s="33" t="s">
        <v>266</v>
      </c>
      <c r="C69" s="34"/>
      <c r="H69" s="113"/>
      <c r="I69" s="113"/>
      <c r="J69" s="114"/>
      <c r="K69" s="114"/>
      <c r="L69" s="114"/>
      <c r="M69" s="114"/>
      <c r="N69" s="114"/>
      <c r="O69" s="114"/>
    </row>
    <row r="70" spans="1:15" s="33" customFormat="1" x14ac:dyDescent="0.2">
      <c r="A70" s="32" t="s">
        <v>0</v>
      </c>
      <c r="B70" s="33" t="s">
        <v>1</v>
      </c>
      <c r="C70" s="34"/>
      <c r="H70" s="113"/>
      <c r="I70" s="113"/>
      <c r="J70" s="115"/>
      <c r="K70" s="115"/>
      <c r="L70" s="115"/>
      <c r="M70" s="115"/>
      <c r="N70" s="115"/>
      <c r="O70" s="115"/>
    </row>
    <row r="71" spans="1:15" s="33" customFormat="1" x14ac:dyDescent="0.2">
      <c r="A71" s="35" t="s">
        <v>2</v>
      </c>
      <c r="B71" s="36" t="s">
        <v>64</v>
      </c>
      <c r="C71" s="37"/>
      <c r="D71" s="36"/>
      <c r="E71" s="36"/>
      <c r="H71" s="38"/>
      <c r="I71" s="38"/>
      <c r="J71" s="39"/>
      <c r="K71" s="39"/>
      <c r="L71" s="39"/>
      <c r="M71" s="39"/>
      <c r="N71" s="39"/>
      <c r="O71" s="39"/>
    </row>
    <row r="72" spans="1:15" s="33" customFormat="1" x14ac:dyDescent="0.2">
      <c r="A72" s="38" t="s">
        <v>4</v>
      </c>
      <c r="B72" s="40">
        <v>1</v>
      </c>
      <c r="C72" s="41"/>
      <c r="H72" s="38"/>
      <c r="I72" s="38"/>
      <c r="J72" s="39"/>
      <c r="K72" s="39"/>
      <c r="L72" s="39"/>
      <c r="M72" s="39"/>
      <c r="N72" s="39"/>
      <c r="O72" s="39"/>
    </row>
    <row r="73" spans="1:15" x14ac:dyDescent="0.2">
      <c r="A73" s="117" t="s">
        <v>5</v>
      </c>
      <c r="B73" s="117" t="s">
        <v>6</v>
      </c>
      <c r="C73" s="117" t="s">
        <v>7</v>
      </c>
      <c r="D73" s="117" t="s">
        <v>8</v>
      </c>
      <c r="E73" s="117"/>
      <c r="F73" s="117"/>
      <c r="G73" s="117" t="s">
        <v>9</v>
      </c>
      <c r="H73" s="117" t="s">
        <v>10</v>
      </c>
      <c r="I73" s="117"/>
      <c r="J73" s="117"/>
      <c r="K73" s="117"/>
      <c r="L73" s="117" t="s">
        <v>11</v>
      </c>
      <c r="M73" s="117"/>
      <c r="N73" s="117"/>
      <c r="O73" s="117"/>
    </row>
    <row r="74" spans="1:15" x14ac:dyDescent="0.2">
      <c r="A74" s="117"/>
      <c r="B74" s="117"/>
      <c r="C74" s="117"/>
      <c r="D74" s="28" t="s">
        <v>12</v>
      </c>
      <c r="E74" s="28" t="s">
        <v>13</v>
      </c>
      <c r="F74" s="28" t="s">
        <v>14</v>
      </c>
      <c r="G74" s="117"/>
      <c r="H74" s="28" t="s">
        <v>15</v>
      </c>
      <c r="I74" s="28" t="s">
        <v>16</v>
      </c>
      <c r="J74" s="28" t="s">
        <v>17</v>
      </c>
      <c r="K74" s="28" t="s">
        <v>18</v>
      </c>
      <c r="L74" s="28" t="s">
        <v>19</v>
      </c>
      <c r="M74" s="28" t="s">
        <v>20</v>
      </c>
      <c r="N74" s="28" t="s">
        <v>21</v>
      </c>
      <c r="O74" s="28" t="s">
        <v>22</v>
      </c>
    </row>
    <row r="75" spans="1:15" x14ac:dyDescent="0.2">
      <c r="A75" s="42">
        <v>1</v>
      </c>
      <c r="B75" s="42">
        <v>2</v>
      </c>
      <c r="C75" s="42">
        <v>3</v>
      </c>
      <c r="D75" s="42">
        <v>4</v>
      </c>
      <c r="E75" s="42">
        <v>5</v>
      </c>
      <c r="F75" s="42">
        <v>6</v>
      </c>
      <c r="G75" s="42">
        <v>7</v>
      </c>
      <c r="H75" s="42">
        <v>8</v>
      </c>
      <c r="I75" s="42">
        <v>9</v>
      </c>
      <c r="J75" s="42">
        <v>10</v>
      </c>
      <c r="K75" s="42">
        <v>11</v>
      </c>
      <c r="L75" s="42">
        <v>12</v>
      </c>
      <c r="M75" s="42">
        <v>13</v>
      </c>
      <c r="N75" s="42">
        <v>14</v>
      </c>
      <c r="O75" s="42">
        <v>15</v>
      </c>
    </row>
    <row r="76" spans="1:15" x14ac:dyDescent="0.2">
      <c r="A76" s="116" t="s">
        <v>23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</row>
    <row r="77" spans="1:15" ht="27.6" x14ac:dyDescent="0.2">
      <c r="A77" s="43" t="s">
        <v>177</v>
      </c>
      <c r="B77" s="44" t="s">
        <v>150</v>
      </c>
      <c r="C77" s="42">
        <v>30</v>
      </c>
      <c r="D77" s="43">
        <v>0.33</v>
      </c>
      <c r="E77" s="43">
        <v>0.06</v>
      </c>
      <c r="F77" s="43">
        <v>1.1399999999999999</v>
      </c>
      <c r="G77" s="45">
        <v>7.2</v>
      </c>
      <c r="H77" s="43">
        <v>0.02</v>
      </c>
      <c r="I77" s="45">
        <v>7.5</v>
      </c>
      <c r="J77" s="46"/>
      <c r="K77" s="43">
        <v>0.21</v>
      </c>
      <c r="L77" s="45">
        <v>4.2</v>
      </c>
      <c r="M77" s="45">
        <v>7.8</v>
      </c>
      <c r="N77" s="42">
        <v>6</v>
      </c>
      <c r="O77" s="43">
        <v>0.27</v>
      </c>
    </row>
    <row r="78" spans="1:15" ht="27.6" x14ac:dyDescent="0.2">
      <c r="A78" s="43" t="s">
        <v>200</v>
      </c>
      <c r="B78" s="44" t="s">
        <v>267</v>
      </c>
      <c r="C78" s="42">
        <v>130</v>
      </c>
      <c r="D78" s="53">
        <v>16.100000000000001</v>
      </c>
      <c r="E78" s="53">
        <v>13.66</v>
      </c>
      <c r="F78" s="53">
        <v>18.05</v>
      </c>
      <c r="G78" s="53">
        <v>260.83999999999997</v>
      </c>
      <c r="H78" s="53">
        <v>0.13</v>
      </c>
      <c r="I78" s="53">
        <v>7.05</v>
      </c>
      <c r="J78" s="53">
        <v>300</v>
      </c>
      <c r="K78" s="53">
        <v>3.6</v>
      </c>
      <c r="L78" s="53">
        <v>35.299999999999997</v>
      </c>
      <c r="M78" s="53">
        <v>174.71</v>
      </c>
      <c r="N78" s="53">
        <v>35.450000000000003</v>
      </c>
      <c r="O78" s="53">
        <v>2.46</v>
      </c>
    </row>
    <row r="79" spans="1:15" x14ac:dyDescent="0.2">
      <c r="A79" s="42" t="s">
        <v>201</v>
      </c>
      <c r="B79" s="44" t="s">
        <v>202</v>
      </c>
      <c r="C79" s="42">
        <v>180</v>
      </c>
      <c r="D79" s="43">
        <v>7.92</v>
      </c>
      <c r="E79" s="43">
        <v>5.93</v>
      </c>
      <c r="F79" s="43">
        <v>50.76</v>
      </c>
      <c r="G79" s="43">
        <v>288.26</v>
      </c>
      <c r="H79" s="43">
        <v>0.12</v>
      </c>
      <c r="I79" s="46"/>
      <c r="J79" s="46"/>
      <c r="K79" s="43">
        <v>3.28</v>
      </c>
      <c r="L79" s="43">
        <v>17.36</v>
      </c>
      <c r="M79" s="43">
        <v>63.49</v>
      </c>
      <c r="N79" s="43">
        <v>11.74</v>
      </c>
      <c r="O79" s="45">
        <v>1.2</v>
      </c>
    </row>
    <row r="80" spans="1:15" x14ac:dyDescent="0.2">
      <c r="A80" s="42" t="s">
        <v>203</v>
      </c>
      <c r="B80" s="44" t="s">
        <v>133</v>
      </c>
      <c r="C80" s="42">
        <v>200</v>
      </c>
      <c r="D80" s="46"/>
      <c r="E80" s="46"/>
      <c r="F80" s="43">
        <v>12.98</v>
      </c>
      <c r="G80" s="43">
        <v>51.88</v>
      </c>
      <c r="H80" s="46"/>
      <c r="I80" s="45">
        <v>0.1</v>
      </c>
      <c r="J80" s="46"/>
      <c r="K80" s="46"/>
      <c r="L80" s="43">
        <v>4.95</v>
      </c>
      <c r="M80" s="43">
        <v>8.24</v>
      </c>
      <c r="N80" s="45">
        <v>4.4000000000000004</v>
      </c>
      <c r="O80" s="43">
        <v>0.86</v>
      </c>
    </row>
    <row r="81" spans="1:15" x14ac:dyDescent="0.2">
      <c r="A81" s="43"/>
      <c r="B81" s="44" t="s">
        <v>31</v>
      </c>
      <c r="C81" s="42">
        <v>60</v>
      </c>
      <c r="D81" s="43">
        <v>4.74</v>
      </c>
      <c r="E81" s="45">
        <v>0.6</v>
      </c>
      <c r="F81" s="43">
        <v>28.98</v>
      </c>
      <c r="G81" s="42">
        <v>141</v>
      </c>
      <c r="H81" s="43">
        <v>0.06</v>
      </c>
      <c r="I81" s="46"/>
      <c r="J81" s="46"/>
      <c r="K81" s="46"/>
      <c r="L81" s="42">
        <v>12</v>
      </c>
      <c r="M81" s="42">
        <v>39</v>
      </c>
      <c r="N81" s="45">
        <v>8.4</v>
      </c>
      <c r="O81" s="43">
        <v>0.66</v>
      </c>
    </row>
    <row r="82" spans="1:15" x14ac:dyDescent="0.2">
      <c r="A82" s="42" t="s">
        <v>32</v>
      </c>
      <c r="B82" s="44" t="s">
        <v>33</v>
      </c>
      <c r="C82" s="42">
        <v>100</v>
      </c>
      <c r="D82" s="45">
        <v>0.4</v>
      </c>
      <c r="E82" s="45">
        <v>0.4</v>
      </c>
      <c r="F82" s="45">
        <v>9.8000000000000007</v>
      </c>
      <c r="G82" s="42">
        <v>47</v>
      </c>
      <c r="H82" s="43">
        <v>0.03</v>
      </c>
      <c r="I82" s="42">
        <v>10</v>
      </c>
      <c r="J82" s="42">
        <v>5</v>
      </c>
      <c r="K82" s="45">
        <v>0.2</v>
      </c>
      <c r="L82" s="42">
        <v>16</v>
      </c>
      <c r="M82" s="42">
        <v>11</v>
      </c>
      <c r="N82" s="42">
        <v>9</v>
      </c>
      <c r="O82" s="45">
        <v>2.2000000000000002</v>
      </c>
    </row>
    <row r="83" spans="1:15" x14ac:dyDescent="0.2">
      <c r="A83" s="118" t="s">
        <v>34</v>
      </c>
      <c r="B83" s="118"/>
      <c r="C83" s="42">
        <v>700</v>
      </c>
      <c r="D83" s="43">
        <v>29.44</v>
      </c>
      <c r="E83" s="43">
        <v>20.65</v>
      </c>
      <c r="F83" s="43">
        <v>121.71</v>
      </c>
      <c r="G83" s="43">
        <v>796.18</v>
      </c>
      <c r="H83" s="43">
        <v>0.36</v>
      </c>
      <c r="I83" s="43">
        <v>24.65</v>
      </c>
      <c r="J83" s="42">
        <v>305</v>
      </c>
      <c r="K83" s="43">
        <v>7.32</v>
      </c>
      <c r="L83" s="43">
        <v>89.79</v>
      </c>
      <c r="M83" s="43">
        <v>304.24</v>
      </c>
      <c r="N83" s="43">
        <v>74.989999999999995</v>
      </c>
      <c r="O83" s="43">
        <v>7.65</v>
      </c>
    </row>
    <row r="84" spans="1:15" x14ac:dyDescent="0.2">
      <c r="A84" s="116" t="s">
        <v>182</v>
      </c>
      <c r="B84" s="116"/>
      <c r="C84" s="116"/>
      <c r="D84" s="116"/>
      <c r="E84" s="116"/>
      <c r="F84" s="116"/>
      <c r="G84" s="116"/>
      <c r="H84" s="116"/>
      <c r="I84" s="116"/>
      <c r="J84" s="116"/>
      <c r="K84" s="116"/>
      <c r="L84" s="116"/>
      <c r="M84" s="116"/>
      <c r="N84" s="116"/>
      <c r="O84" s="116"/>
    </row>
    <row r="85" spans="1:15" x14ac:dyDescent="0.2">
      <c r="A85" s="42"/>
      <c r="B85" s="44" t="s">
        <v>183</v>
      </c>
      <c r="C85" s="42">
        <v>50</v>
      </c>
      <c r="D85" s="43">
        <v>4.29</v>
      </c>
      <c r="E85" s="43">
        <v>3.93</v>
      </c>
      <c r="F85" s="43">
        <v>29.72</v>
      </c>
      <c r="G85" s="43">
        <v>171.24</v>
      </c>
      <c r="H85" s="45">
        <v>0.1</v>
      </c>
      <c r="I85" s="46"/>
      <c r="J85" s="46"/>
      <c r="K85" s="43">
        <v>1.45</v>
      </c>
      <c r="L85" s="45">
        <v>54.2</v>
      </c>
      <c r="M85" s="43">
        <v>57.91</v>
      </c>
      <c r="N85" s="43">
        <v>22.56</v>
      </c>
      <c r="O85" s="43">
        <v>0.98</v>
      </c>
    </row>
    <row r="86" spans="1:15" x14ac:dyDescent="0.2">
      <c r="A86" s="43"/>
      <c r="B86" s="44" t="s">
        <v>184</v>
      </c>
      <c r="C86" s="42">
        <v>200</v>
      </c>
      <c r="D86" s="42">
        <v>1</v>
      </c>
      <c r="E86" s="45">
        <v>0.2</v>
      </c>
      <c r="F86" s="45">
        <v>20.2</v>
      </c>
      <c r="G86" s="42">
        <v>92</v>
      </c>
      <c r="H86" s="43">
        <v>0.02</v>
      </c>
      <c r="I86" s="42">
        <v>4</v>
      </c>
      <c r="J86" s="46"/>
      <c r="K86" s="45">
        <v>0.2</v>
      </c>
      <c r="L86" s="42">
        <v>14</v>
      </c>
      <c r="M86" s="42">
        <v>14</v>
      </c>
      <c r="N86" s="42">
        <v>8</v>
      </c>
      <c r="O86" s="45">
        <v>2.8</v>
      </c>
    </row>
    <row r="87" spans="1:15" x14ac:dyDescent="0.2">
      <c r="A87" s="118" t="s">
        <v>185</v>
      </c>
      <c r="B87" s="118"/>
      <c r="C87" s="48">
        <v>250</v>
      </c>
      <c r="D87" s="43">
        <v>5.29</v>
      </c>
      <c r="E87" s="43">
        <v>4.13</v>
      </c>
      <c r="F87" s="43">
        <v>49.92</v>
      </c>
      <c r="G87" s="43">
        <v>263.24</v>
      </c>
      <c r="H87" s="43">
        <v>0.12</v>
      </c>
      <c r="I87" s="42">
        <v>4</v>
      </c>
      <c r="J87" s="46"/>
      <c r="K87" s="43">
        <v>1.65</v>
      </c>
      <c r="L87" s="45">
        <v>68.2</v>
      </c>
      <c r="M87" s="43">
        <v>71.91</v>
      </c>
      <c r="N87" s="43">
        <v>30.56</v>
      </c>
      <c r="O87" s="43">
        <v>3.78</v>
      </c>
    </row>
    <row r="88" spans="1:15" x14ac:dyDescent="0.2">
      <c r="A88" s="116" t="s">
        <v>35</v>
      </c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</row>
    <row r="89" spans="1:15" x14ac:dyDescent="0.2">
      <c r="A89" s="42" t="s">
        <v>92</v>
      </c>
      <c r="B89" s="44" t="s">
        <v>68</v>
      </c>
      <c r="C89" s="42">
        <v>100</v>
      </c>
      <c r="D89" s="43">
        <v>1.54</v>
      </c>
      <c r="E89" s="43">
        <v>3.09</v>
      </c>
      <c r="F89" s="43">
        <v>4.3099999999999996</v>
      </c>
      <c r="G89" s="43">
        <v>52.17</v>
      </c>
      <c r="H89" s="43">
        <v>0.03</v>
      </c>
      <c r="I89" s="45">
        <v>36.4</v>
      </c>
      <c r="J89" s="42">
        <v>160</v>
      </c>
      <c r="K89" s="43">
        <v>1.43</v>
      </c>
      <c r="L89" s="43">
        <v>47.92</v>
      </c>
      <c r="M89" s="43">
        <v>30.76</v>
      </c>
      <c r="N89" s="43">
        <v>16.28</v>
      </c>
      <c r="O89" s="43">
        <v>0.59</v>
      </c>
    </row>
    <row r="90" spans="1:15" x14ac:dyDescent="0.2">
      <c r="A90" s="42" t="s">
        <v>204</v>
      </c>
      <c r="B90" s="44" t="s">
        <v>205</v>
      </c>
      <c r="C90" s="42">
        <v>250</v>
      </c>
      <c r="D90" s="43">
        <v>1.63</v>
      </c>
      <c r="E90" s="43">
        <v>4.25</v>
      </c>
      <c r="F90" s="45">
        <v>10.6</v>
      </c>
      <c r="G90" s="43">
        <v>87.66</v>
      </c>
      <c r="H90" s="43">
        <v>0.08</v>
      </c>
      <c r="I90" s="45">
        <v>20.5</v>
      </c>
      <c r="J90" s="42">
        <v>200</v>
      </c>
      <c r="K90" s="43">
        <v>1.89</v>
      </c>
      <c r="L90" s="43">
        <v>24.08</v>
      </c>
      <c r="M90" s="43">
        <v>47.33</v>
      </c>
      <c r="N90" s="43">
        <v>20.12</v>
      </c>
      <c r="O90" s="43">
        <v>0.75</v>
      </c>
    </row>
    <row r="91" spans="1:15" ht="27.6" x14ac:dyDescent="0.2">
      <c r="A91" s="43" t="s">
        <v>206</v>
      </c>
      <c r="B91" s="44" t="s">
        <v>268</v>
      </c>
      <c r="C91" s="42">
        <v>140</v>
      </c>
      <c r="D91" s="43">
        <v>22.72</v>
      </c>
      <c r="E91" s="43">
        <v>12.9</v>
      </c>
      <c r="F91" s="43">
        <v>10.82</v>
      </c>
      <c r="G91" s="43">
        <v>251.45</v>
      </c>
      <c r="H91" s="43">
        <v>0.21</v>
      </c>
      <c r="I91" s="43">
        <v>8.56</v>
      </c>
      <c r="J91" s="45">
        <v>412.6</v>
      </c>
      <c r="K91" s="43">
        <v>4.74</v>
      </c>
      <c r="L91" s="43">
        <v>64.38</v>
      </c>
      <c r="M91" s="43">
        <v>342.98</v>
      </c>
      <c r="N91" s="43">
        <v>63.57</v>
      </c>
      <c r="O91" s="43">
        <v>1.72</v>
      </c>
    </row>
    <row r="92" spans="1:15" x14ac:dyDescent="0.2">
      <c r="A92" s="42" t="s">
        <v>199</v>
      </c>
      <c r="B92" s="44" t="s">
        <v>208</v>
      </c>
      <c r="C92" s="42">
        <v>200</v>
      </c>
      <c r="D92" s="43">
        <v>0.16</v>
      </c>
      <c r="E92" s="43">
        <v>0.16</v>
      </c>
      <c r="F92" s="43">
        <v>16.89</v>
      </c>
      <c r="G92" s="43">
        <v>70.67</v>
      </c>
      <c r="H92" s="43">
        <v>0.01</v>
      </c>
      <c r="I92" s="42">
        <v>4</v>
      </c>
      <c r="J92" s="42">
        <v>2</v>
      </c>
      <c r="K92" s="43">
        <v>0.08</v>
      </c>
      <c r="L92" s="45">
        <v>6.4</v>
      </c>
      <c r="M92" s="45">
        <v>4.4000000000000004</v>
      </c>
      <c r="N92" s="45">
        <v>3.6</v>
      </c>
      <c r="O92" s="43">
        <v>0.92</v>
      </c>
    </row>
    <row r="93" spans="1:15" x14ac:dyDescent="0.2">
      <c r="A93" s="45"/>
      <c r="B93" s="44" t="s">
        <v>31</v>
      </c>
      <c r="C93" s="42">
        <v>30</v>
      </c>
      <c r="D93" s="43">
        <v>2.37</v>
      </c>
      <c r="E93" s="45">
        <v>0.3</v>
      </c>
      <c r="F93" s="43">
        <v>14.49</v>
      </c>
      <c r="G93" s="45">
        <v>70.5</v>
      </c>
      <c r="H93" s="43">
        <v>0.03</v>
      </c>
      <c r="I93" s="46"/>
      <c r="J93" s="46"/>
      <c r="K93" s="46"/>
      <c r="L93" s="42">
        <v>6</v>
      </c>
      <c r="M93" s="45">
        <v>19.5</v>
      </c>
      <c r="N93" s="45">
        <v>4.2</v>
      </c>
      <c r="O93" s="43">
        <v>0.33</v>
      </c>
    </row>
    <row r="94" spans="1:15" x14ac:dyDescent="0.2">
      <c r="A94" s="45"/>
      <c r="B94" s="44" t="s">
        <v>191</v>
      </c>
      <c r="C94" s="42">
        <v>50</v>
      </c>
      <c r="D94" s="45">
        <v>3.3</v>
      </c>
      <c r="E94" s="45">
        <v>0.6</v>
      </c>
      <c r="F94" s="43">
        <v>19.829999999999998</v>
      </c>
      <c r="G94" s="42">
        <v>99</v>
      </c>
      <c r="H94" s="43">
        <v>0.08</v>
      </c>
      <c r="I94" s="46"/>
      <c r="J94" s="46"/>
      <c r="K94" s="45">
        <v>0.5</v>
      </c>
      <c r="L94" s="45">
        <v>14.5</v>
      </c>
      <c r="M94" s="42">
        <v>75</v>
      </c>
      <c r="N94" s="45">
        <v>23.5</v>
      </c>
      <c r="O94" s="43">
        <v>1.95</v>
      </c>
    </row>
    <row r="95" spans="1:15" x14ac:dyDescent="0.2">
      <c r="A95" s="42" t="s">
        <v>32</v>
      </c>
      <c r="B95" s="44" t="s">
        <v>33</v>
      </c>
      <c r="C95" s="42">
        <v>100</v>
      </c>
      <c r="D95" s="45">
        <v>0.4</v>
      </c>
      <c r="E95" s="45">
        <v>0.4</v>
      </c>
      <c r="F95" s="45">
        <v>9.8000000000000007</v>
      </c>
      <c r="G95" s="42">
        <v>47</v>
      </c>
      <c r="H95" s="43">
        <v>0.03</v>
      </c>
      <c r="I95" s="42">
        <v>10</v>
      </c>
      <c r="J95" s="42">
        <v>5</v>
      </c>
      <c r="K95" s="45">
        <v>0.2</v>
      </c>
      <c r="L95" s="42">
        <v>16</v>
      </c>
      <c r="M95" s="42">
        <v>11</v>
      </c>
      <c r="N95" s="42">
        <v>9</v>
      </c>
      <c r="O95" s="45">
        <v>2.2000000000000002</v>
      </c>
    </row>
    <row r="96" spans="1:15" x14ac:dyDescent="0.2">
      <c r="A96" s="118" t="s">
        <v>44</v>
      </c>
      <c r="B96" s="118"/>
      <c r="C96" s="47">
        <v>1050</v>
      </c>
      <c r="D96" s="43">
        <v>35.840000000000003</v>
      </c>
      <c r="E96" s="43">
        <v>27.43</v>
      </c>
      <c r="F96" s="43">
        <v>117.06</v>
      </c>
      <c r="G96" s="43">
        <v>866.57</v>
      </c>
      <c r="H96" s="43">
        <v>0.69</v>
      </c>
      <c r="I96" s="43">
        <v>116.66</v>
      </c>
      <c r="J96" s="45">
        <v>779.6</v>
      </c>
      <c r="K96" s="43">
        <v>11.23</v>
      </c>
      <c r="L96" s="43">
        <v>201.56</v>
      </c>
      <c r="M96" s="45">
        <v>639.70000000000005</v>
      </c>
      <c r="N96" s="43">
        <v>183.27</v>
      </c>
      <c r="O96" s="43">
        <v>10.18</v>
      </c>
    </row>
    <row r="97" spans="1:15" x14ac:dyDescent="0.2">
      <c r="A97" s="116" t="s">
        <v>182</v>
      </c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</row>
    <row r="98" spans="1:15" x14ac:dyDescent="0.2">
      <c r="A98" s="42"/>
      <c r="B98" s="44" t="s">
        <v>192</v>
      </c>
      <c r="C98" s="42">
        <v>50</v>
      </c>
      <c r="D98" s="43">
        <v>4.29</v>
      </c>
      <c r="E98" s="43">
        <v>3.93</v>
      </c>
      <c r="F98" s="43">
        <v>29.72</v>
      </c>
      <c r="G98" s="43">
        <v>171.24</v>
      </c>
      <c r="H98" s="45">
        <v>0.1</v>
      </c>
      <c r="I98" s="46"/>
      <c r="J98" s="46"/>
      <c r="K98" s="43">
        <v>1.45</v>
      </c>
      <c r="L98" s="45">
        <v>54.2</v>
      </c>
      <c r="M98" s="43">
        <v>57.91</v>
      </c>
      <c r="N98" s="43">
        <v>22.56</v>
      </c>
      <c r="O98" s="43">
        <v>0.98</v>
      </c>
    </row>
    <row r="99" spans="1:15" x14ac:dyDescent="0.2">
      <c r="A99" s="43"/>
      <c r="B99" s="44" t="s">
        <v>193</v>
      </c>
      <c r="C99" s="42">
        <v>200</v>
      </c>
      <c r="D99" s="42">
        <v>2</v>
      </c>
      <c r="E99" s="45">
        <v>6.4</v>
      </c>
      <c r="F99" s="42">
        <v>13</v>
      </c>
      <c r="G99" s="42">
        <v>120</v>
      </c>
      <c r="H99" s="46"/>
      <c r="I99" s="46"/>
      <c r="J99" s="46"/>
      <c r="K99" s="46"/>
      <c r="L99" s="42">
        <v>240</v>
      </c>
      <c r="M99" s="46"/>
      <c r="N99" s="46"/>
      <c r="O99" s="46"/>
    </row>
    <row r="100" spans="1:15" x14ac:dyDescent="0.2">
      <c r="A100" s="118" t="s">
        <v>185</v>
      </c>
      <c r="B100" s="118"/>
      <c r="C100" s="48">
        <v>250</v>
      </c>
      <c r="D100" s="43">
        <v>6.29</v>
      </c>
      <c r="E100" s="43">
        <v>10.33</v>
      </c>
      <c r="F100" s="43">
        <v>42.72</v>
      </c>
      <c r="G100" s="43">
        <v>291.24</v>
      </c>
      <c r="H100" s="45">
        <v>0.1</v>
      </c>
      <c r="I100" s="46"/>
      <c r="J100" s="46"/>
      <c r="K100" s="43">
        <v>1.45</v>
      </c>
      <c r="L100" s="45">
        <v>294.2</v>
      </c>
      <c r="M100" s="43">
        <v>57.91</v>
      </c>
      <c r="N100" s="43">
        <v>22.56</v>
      </c>
      <c r="O100" s="43">
        <v>0.98</v>
      </c>
    </row>
    <row r="101" spans="1:15" x14ac:dyDescent="0.2">
      <c r="A101" s="116" t="s">
        <v>49</v>
      </c>
      <c r="B101" s="116"/>
      <c r="C101" s="116"/>
      <c r="D101" s="43">
        <v>76.97</v>
      </c>
      <c r="E101" s="43">
        <v>68.510000000000005</v>
      </c>
      <c r="F101" s="43">
        <v>330.58</v>
      </c>
      <c r="G101" s="43">
        <v>2268.08</v>
      </c>
      <c r="H101" s="43">
        <v>1.22</v>
      </c>
      <c r="I101" s="43">
        <v>145.31</v>
      </c>
      <c r="J101" s="45">
        <v>1089.5999999999999</v>
      </c>
      <c r="K101" s="45">
        <v>23.4</v>
      </c>
      <c r="L101" s="43">
        <v>725.88</v>
      </c>
      <c r="M101" s="43">
        <v>1106.99</v>
      </c>
      <c r="N101" s="43">
        <v>324.54000000000002</v>
      </c>
      <c r="O101" s="43">
        <v>22.74</v>
      </c>
    </row>
    <row r="102" spans="1:15" s="33" customFormat="1" x14ac:dyDescent="0.2">
      <c r="A102" s="32" t="s">
        <v>372</v>
      </c>
      <c r="B102" s="33" t="s">
        <v>266</v>
      </c>
      <c r="C102" s="34"/>
      <c r="H102" s="113"/>
      <c r="I102" s="113"/>
      <c r="J102" s="114"/>
      <c r="K102" s="114"/>
      <c r="L102" s="114"/>
      <c r="M102" s="114"/>
      <c r="N102" s="114"/>
      <c r="O102" s="114"/>
    </row>
    <row r="103" spans="1:15" s="33" customFormat="1" x14ac:dyDescent="0.2">
      <c r="A103" s="32" t="s">
        <v>0</v>
      </c>
      <c r="B103" s="33" t="s">
        <v>1</v>
      </c>
      <c r="C103" s="34"/>
      <c r="H103" s="113"/>
      <c r="I103" s="113"/>
      <c r="J103" s="115"/>
      <c r="K103" s="115"/>
      <c r="L103" s="115"/>
      <c r="M103" s="115"/>
      <c r="N103" s="115"/>
      <c r="O103" s="115"/>
    </row>
    <row r="104" spans="1:15" s="33" customFormat="1" x14ac:dyDescent="0.2">
      <c r="A104" s="35" t="s">
        <v>2</v>
      </c>
      <c r="B104" s="36" t="s">
        <v>72</v>
      </c>
      <c r="C104" s="37"/>
      <c r="D104" s="36"/>
      <c r="E104" s="36"/>
      <c r="H104" s="38"/>
      <c r="I104" s="38"/>
      <c r="J104" s="39"/>
      <c r="K104" s="39"/>
      <c r="L104" s="39"/>
      <c r="M104" s="39"/>
      <c r="N104" s="39"/>
      <c r="O104" s="39"/>
    </row>
    <row r="105" spans="1:15" s="33" customFormat="1" x14ac:dyDescent="0.2">
      <c r="A105" s="38" t="s">
        <v>4</v>
      </c>
      <c r="B105" s="40">
        <v>1</v>
      </c>
      <c r="C105" s="41"/>
      <c r="H105" s="38"/>
      <c r="I105" s="38"/>
      <c r="J105" s="39"/>
      <c r="K105" s="39"/>
      <c r="L105" s="39"/>
      <c r="M105" s="39"/>
      <c r="N105" s="39"/>
      <c r="O105" s="39"/>
    </row>
    <row r="106" spans="1:15" x14ac:dyDescent="0.2">
      <c r="A106" s="117" t="s">
        <v>5</v>
      </c>
      <c r="B106" s="117" t="s">
        <v>6</v>
      </c>
      <c r="C106" s="117" t="s">
        <v>7</v>
      </c>
      <c r="D106" s="117" t="s">
        <v>8</v>
      </c>
      <c r="E106" s="117"/>
      <c r="F106" s="117"/>
      <c r="G106" s="117" t="s">
        <v>9</v>
      </c>
      <c r="H106" s="117" t="s">
        <v>10</v>
      </c>
      <c r="I106" s="117"/>
      <c r="J106" s="117"/>
      <c r="K106" s="117"/>
      <c r="L106" s="117" t="s">
        <v>11</v>
      </c>
      <c r="M106" s="117"/>
      <c r="N106" s="117"/>
      <c r="O106" s="117"/>
    </row>
    <row r="107" spans="1:15" x14ac:dyDescent="0.2">
      <c r="A107" s="117"/>
      <c r="B107" s="117"/>
      <c r="C107" s="117"/>
      <c r="D107" s="28" t="s">
        <v>12</v>
      </c>
      <c r="E107" s="28" t="s">
        <v>13</v>
      </c>
      <c r="F107" s="28" t="s">
        <v>14</v>
      </c>
      <c r="G107" s="117"/>
      <c r="H107" s="28" t="s">
        <v>15</v>
      </c>
      <c r="I107" s="28" t="s">
        <v>16</v>
      </c>
      <c r="J107" s="28" t="s">
        <v>17</v>
      </c>
      <c r="K107" s="28" t="s">
        <v>18</v>
      </c>
      <c r="L107" s="28" t="s">
        <v>19</v>
      </c>
      <c r="M107" s="28" t="s">
        <v>20</v>
      </c>
      <c r="N107" s="28" t="s">
        <v>21</v>
      </c>
      <c r="O107" s="28" t="s">
        <v>22</v>
      </c>
    </row>
    <row r="108" spans="1:15" x14ac:dyDescent="0.2">
      <c r="A108" s="42">
        <v>1</v>
      </c>
      <c r="B108" s="42">
        <v>2</v>
      </c>
      <c r="C108" s="42">
        <v>3</v>
      </c>
      <c r="D108" s="42">
        <v>4</v>
      </c>
      <c r="E108" s="42">
        <v>5</v>
      </c>
      <c r="F108" s="42">
        <v>6</v>
      </c>
      <c r="G108" s="42">
        <v>7</v>
      </c>
      <c r="H108" s="42">
        <v>8</v>
      </c>
      <c r="I108" s="42">
        <v>9</v>
      </c>
      <c r="J108" s="42">
        <v>10</v>
      </c>
      <c r="K108" s="42">
        <v>11</v>
      </c>
      <c r="L108" s="42">
        <v>12</v>
      </c>
      <c r="M108" s="42">
        <v>13</v>
      </c>
      <c r="N108" s="42">
        <v>14</v>
      </c>
      <c r="O108" s="42">
        <v>15</v>
      </c>
    </row>
    <row r="109" spans="1:15" x14ac:dyDescent="0.2">
      <c r="A109" s="116" t="s">
        <v>23</v>
      </c>
      <c r="B109" s="116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</row>
    <row r="110" spans="1:15" x14ac:dyDescent="0.2">
      <c r="A110" s="43" t="s">
        <v>188</v>
      </c>
      <c r="B110" s="44" t="s">
        <v>111</v>
      </c>
      <c r="C110" s="42">
        <v>100</v>
      </c>
      <c r="D110" s="43">
        <v>15.77</v>
      </c>
      <c r="E110" s="45">
        <v>8.6</v>
      </c>
      <c r="F110" s="43">
        <v>4.38</v>
      </c>
      <c r="G110" s="43">
        <v>156.74</v>
      </c>
      <c r="H110" s="43">
        <v>0.06</v>
      </c>
      <c r="I110" s="45">
        <v>2.8</v>
      </c>
      <c r="J110" s="45">
        <v>7.9</v>
      </c>
      <c r="K110" s="43">
        <v>1.68</v>
      </c>
      <c r="L110" s="43">
        <v>17.78</v>
      </c>
      <c r="M110" s="43">
        <v>170.77</v>
      </c>
      <c r="N110" s="43">
        <v>19.27</v>
      </c>
      <c r="O110" s="43">
        <v>1.36</v>
      </c>
    </row>
    <row r="111" spans="1:15" x14ac:dyDescent="0.2">
      <c r="A111" s="42" t="s">
        <v>189</v>
      </c>
      <c r="B111" s="44" t="s">
        <v>209</v>
      </c>
      <c r="C111" s="42">
        <v>180</v>
      </c>
      <c r="D111" s="43">
        <v>7.81</v>
      </c>
      <c r="E111" s="43">
        <v>7.04</v>
      </c>
      <c r="F111" s="45">
        <v>35.4</v>
      </c>
      <c r="G111" s="43">
        <v>235.86</v>
      </c>
      <c r="H111" s="43">
        <v>0.27</v>
      </c>
      <c r="I111" s="46"/>
      <c r="J111" s="46"/>
      <c r="K111" s="45">
        <v>2.7</v>
      </c>
      <c r="L111" s="43">
        <v>16.079999999999998</v>
      </c>
      <c r="M111" s="43">
        <v>185.61</v>
      </c>
      <c r="N111" s="43">
        <v>124.22</v>
      </c>
      <c r="O111" s="45">
        <v>4.2</v>
      </c>
    </row>
    <row r="112" spans="1:15" x14ac:dyDescent="0.2">
      <c r="A112" s="42" t="s">
        <v>195</v>
      </c>
      <c r="B112" s="44" t="s">
        <v>196</v>
      </c>
      <c r="C112" s="42">
        <v>200</v>
      </c>
      <c r="D112" s="43">
        <v>0.06</v>
      </c>
      <c r="E112" s="43">
        <v>0.01</v>
      </c>
      <c r="F112" s="43">
        <v>13.19</v>
      </c>
      <c r="G112" s="43">
        <v>54.26</v>
      </c>
      <c r="H112" s="46"/>
      <c r="I112" s="45">
        <v>2.9</v>
      </c>
      <c r="J112" s="46"/>
      <c r="K112" s="43">
        <v>0.01</v>
      </c>
      <c r="L112" s="43">
        <v>7.75</v>
      </c>
      <c r="M112" s="43">
        <v>9.7799999999999994</v>
      </c>
      <c r="N112" s="43">
        <v>5.24</v>
      </c>
      <c r="O112" s="45">
        <v>0.9</v>
      </c>
    </row>
    <row r="113" spans="1:15" x14ac:dyDescent="0.2">
      <c r="A113" s="43"/>
      <c r="B113" s="44" t="s">
        <v>31</v>
      </c>
      <c r="C113" s="42">
        <v>60</v>
      </c>
      <c r="D113" s="43">
        <v>4.74</v>
      </c>
      <c r="E113" s="45">
        <v>0.6</v>
      </c>
      <c r="F113" s="43">
        <v>28.98</v>
      </c>
      <c r="G113" s="42">
        <v>141</v>
      </c>
      <c r="H113" s="43">
        <v>0.06</v>
      </c>
      <c r="I113" s="46"/>
      <c r="J113" s="46"/>
      <c r="K113" s="46"/>
      <c r="L113" s="42">
        <v>12</v>
      </c>
      <c r="M113" s="42">
        <v>39</v>
      </c>
      <c r="N113" s="45">
        <v>8.4</v>
      </c>
      <c r="O113" s="43">
        <v>0.66</v>
      </c>
    </row>
    <row r="114" spans="1:15" x14ac:dyDescent="0.2">
      <c r="A114" s="42" t="s">
        <v>32</v>
      </c>
      <c r="B114" s="44" t="s">
        <v>57</v>
      </c>
      <c r="C114" s="42">
        <v>100</v>
      </c>
      <c r="D114" s="45">
        <v>0.8</v>
      </c>
      <c r="E114" s="45">
        <v>0.2</v>
      </c>
      <c r="F114" s="45">
        <v>7.5</v>
      </c>
      <c r="G114" s="42">
        <v>38</v>
      </c>
      <c r="H114" s="43">
        <v>0.06</v>
      </c>
      <c r="I114" s="42">
        <v>38</v>
      </c>
      <c r="J114" s="46"/>
      <c r="K114" s="45">
        <v>0.2</v>
      </c>
      <c r="L114" s="42">
        <v>35</v>
      </c>
      <c r="M114" s="42">
        <v>17</v>
      </c>
      <c r="N114" s="42">
        <v>11</v>
      </c>
      <c r="O114" s="45">
        <v>0.1</v>
      </c>
    </row>
    <row r="115" spans="1:15" x14ac:dyDescent="0.2">
      <c r="A115" s="118" t="s">
        <v>34</v>
      </c>
      <c r="B115" s="118"/>
      <c r="C115" s="42">
        <v>640</v>
      </c>
      <c r="D115" s="43">
        <v>29.18</v>
      </c>
      <c r="E115" s="43">
        <v>16.45</v>
      </c>
      <c r="F115" s="43">
        <v>89.45</v>
      </c>
      <c r="G115" s="43">
        <v>625.86</v>
      </c>
      <c r="H115" s="43">
        <v>0.45</v>
      </c>
      <c r="I115" s="45">
        <v>43.7</v>
      </c>
      <c r="J115" s="45">
        <v>7.9</v>
      </c>
      <c r="K115" s="43">
        <v>4.59</v>
      </c>
      <c r="L115" s="43">
        <v>88.61</v>
      </c>
      <c r="M115" s="43">
        <v>422.16</v>
      </c>
      <c r="N115" s="43">
        <v>168.13</v>
      </c>
      <c r="O115" s="43">
        <v>7.22</v>
      </c>
    </row>
    <row r="116" spans="1:15" x14ac:dyDescent="0.2">
      <c r="A116" s="116" t="s">
        <v>182</v>
      </c>
      <c r="B116" s="116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</row>
    <row r="117" spans="1:15" x14ac:dyDescent="0.2">
      <c r="A117" s="42"/>
      <c r="B117" s="44" t="s">
        <v>192</v>
      </c>
      <c r="C117" s="42">
        <v>50</v>
      </c>
      <c r="D117" s="43">
        <v>4.29</v>
      </c>
      <c r="E117" s="43">
        <v>3.93</v>
      </c>
      <c r="F117" s="43">
        <v>29.72</v>
      </c>
      <c r="G117" s="43">
        <v>171.24</v>
      </c>
      <c r="H117" s="45">
        <v>0.1</v>
      </c>
      <c r="I117" s="46"/>
      <c r="J117" s="46"/>
      <c r="K117" s="43">
        <v>1.45</v>
      </c>
      <c r="L117" s="45">
        <v>54.2</v>
      </c>
      <c r="M117" s="43">
        <v>57.91</v>
      </c>
      <c r="N117" s="43">
        <v>22.56</v>
      </c>
      <c r="O117" s="43">
        <v>0.98</v>
      </c>
    </row>
    <row r="118" spans="1:15" x14ac:dyDescent="0.2">
      <c r="A118" s="43"/>
      <c r="B118" s="44" t="s">
        <v>193</v>
      </c>
      <c r="C118" s="42">
        <v>200</v>
      </c>
      <c r="D118" s="42">
        <v>2</v>
      </c>
      <c r="E118" s="45">
        <v>6.4</v>
      </c>
      <c r="F118" s="42">
        <v>13</v>
      </c>
      <c r="G118" s="42">
        <v>120</v>
      </c>
      <c r="H118" s="46"/>
      <c r="I118" s="46"/>
      <c r="J118" s="46"/>
      <c r="K118" s="46"/>
      <c r="L118" s="42">
        <v>240</v>
      </c>
      <c r="M118" s="46"/>
      <c r="N118" s="46"/>
      <c r="O118" s="46"/>
    </row>
    <row r="119" spans="1:15" x14ac:dyDescent="0.2">
      <c r="A119" s="118" t="s">
        <v>185</v>
      </c>
      <c r="B119" s="118"/>
      <c r="C119" s="48"/>
      <c r="D119" s="43">
        <v>6.29</v>
      </c>
      <c r="E119" s="43">
        <v>10.33</v>
      </c>
      <c r="F119" s="43">
        <v>42.72</v>
      </c>
      <c r="G119" s="43">
        <v>291.24</v>
      </c>
      <c r="H119" s="45">
        <v>0.1</v>
      </c>
      <c r="I119" s="46"/>
      <c r="J119" s="46"/>
      <c r="K119" s="43">
        <v>1.45</v>
      </c>
      <c r="L119" s="45">
        <v>294.2</v>
      </c>
      <c r="M119" s="43">
        <v>57.91</v>
      </c>
      <c r="N119" s="43">
        <v>22.56</v>
      </c>
      <c r="O119" s="43">
        <v>0.98</v>
      </c>
    </row>
    <row r="120" spans="1:15" x14ac:dyDescent="0.2">
      <c r="A120" s="116" t="s">
        <v>35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</row>
    <row r="121" spans="1:15" ht="27.6" x14ac:dyDescent="0.2">
      <c r="A121" s="42" t="s">
        <v>75</v>
      </c>
      <c r="B121" s="44" t="s">
        <v>76</v>
      </c>
      <c r="C121" s="42">
        <v>100</v>
      </c>
      <c r="D121" s="43">
        <v>1.23</v>
      </c>
      <c r="E121" s="45">
        <v>3.1</v>
      </c>
      <c r="F121" s="43">
        <v>6.19</v>
      </c>
      <c r="G121" s="43">
        <v>58.33</v>
      </c>
      <c r="H121" s="43">
        <v>0.02</v>
      </c>
      <c r="I121" s="43">
        <v>8.15</v>
      </c>
      <c r="J121" s="43">
        <v>1.75</v>
      </c>
      <c r="K121" s="43">
        <v>1.43</v>
      </c>
      <c r="L121" s="43">
        <v>38.67</v>
      </c>
      <c r="M121" s="43">
        <v>38.53</v>
      </c>
      <c r="N121" s="43">
        <v>18.86</v>
      </c>
      <c r="O121" s="43">
        <v>1.1200000000000001</v>
      </c>
    </row>
    <row r="122" spans="1:15" ht="27.6" x14ac:dyDescent="0.2">
      <c r="A122" s="42" t="s">
        <v>210</v>
      </c>
      <c r="B122" s="44" t="s">
        <v>149</v>
      </c>
      <c r="C122" s="42">
        <v>250</v>
      </c>
      <c r="D122" s="43">
        <v>9.39</v>
      </c>
      <c r="E122" s="43">
        <v>7.24</v>
      </c>
      <c r="F122" s="43">
        <v>19.579999999999998</v>
      </c>
      <c r="G122" s="43">
        <v>181.41</v>
      </c>
      <c r="H122" s="43">
        <v>0.27</v>
      </c>
      <c r="I122" s="43">
        <v>12.03</v>
      </c>
      <c r="J122" s="42">
        <v>228</v>
      </c>
      <c r="K122" s="43">
        <v>2.54</v>
      </c>
      <c r="L122" s="43">
        <v>35.520000000000003</v>
      </c>
      <c r="M122" s="43">
        <v>121.82</v>
      </c>
      <c r="N122" s="43">
        <v>39.82</v>
      </c>
      <c r="O122" s="43">
        <v>2.4700000000000002</v>
      </c>
    </row>
    <row r="123" spans="1:15" ht="27.6" x14ac:dyDescent="0.2">
      <c r="A123" s="43" t="s">
        <v>200</v>
      </c>
      <c r="B123" s="44" t="s">
        <v>267</v>
      </c>
      <c r="C123" s="42">
        <v>130</v>
      </c>
      <c r="D123" s="53">
        <v>16.100000000000001</v>
      </c>
      <c r="E123" s="53">
        <v>13.66</v>
      </c>
      <c r="F123" s="53">
        <v>18.05</v>
      </c>
      <c r="G123" s="53">
        <v>260.83999999999997</v>
      </c>
      <c r="H123" s="53">
        <v>0.13</v>
      </c>
      <c r="I123" s="53">
        <v>7.05</v>
      </c>
      <c r="J123" s="53">
        <v>300</v>
      </c>
      <c r="K123" s="53">
        <v>3.6</v>
      </c>
      <c r="L123" s="53">
        <v>35.299999999999997</v>
      </c>
      <c r="M123" s="53">
        <v>174.71</v>
      </c>
      <c r="N123" s="53">
        <v>35.450000000000003</v>
      </c>
      <c r="O123" s="53">
        <v>2.46</v>
      </c>
    </row>
    <row r="124" spans="1:15" x14ac:dyDescent="0.2">
      <c r="A124" s="42" t="s">
        <v>201</v>
      </c>
      <c r="B124" s="44" t="s">
        <v>202</v>
      </c>
      <c r="C124" s="42">
        <v>180</v>
      </c>
      <c r="D124" s="43">
        <v>7.92</v>
      </c>
      <c r="E124" s="43">
        <v>5.93</v>
      </c>
      <c r="F124" s="43">
        <v>50.76</v>
      </c>
      <c r="G124" s="43">
        <v>288.26</v>
      </c>
      <c r="H124" s="43">
        <v>0.12</v>
      </c>
      <c r="I124" s="46"/>
      <c r="J124" s="46"/>
      <c r="K124" s="43">
        <v>3.28</v>
      </c>
      <c r="L124" s="43">
        <v>17.36</v>
      </c>
      <c r="M124" s="43">
        <v>63.49</v>
      </c>
      <c r="N124" s="43">
        <v>11.74</v>
      </c>
      <c r="O124" s="45">
        <v>1.2</v>
      </c>
    </row>
    <row r="125" spans="1:15" x14ac:dyDescent="0.2">
      <c r="A125" s="42" t="s">
        <v>190</v>
      </c>
      <c r="B125" s="44" t="s">
        <v>113</v>
      </c>
      <c r="C125" s="42">
        <v>200</v>
      </c>
      <c r="D125" s="43">
        <v>0.37</v>
      </c>
      <c r="E125" s="43">
        <v>0.02</v>
      </c>
      <c r="F125" s="42">
        <v>23</v>
      </c>
      <c r="G125" s="43">
        <v>94.88</v>
      </c>
      <c r="H125" s="46"/>
      <c r="I125" s="43">
        <v>0.34</v>
      </c>
      <c r="J125" s="43">
        <v>0.51</v>
      </c>
      <c r="K125" s="43">
        <v>0.17</v>
      </c>
      <c r="L125" s="43">
        <v>18.87</v>
      </c>
      <c r="M125" s="43">
        <v>13.09</v>
      </c>
      <c r="N125" s="45">
        <v>5.0999999999999996</v>
      </c>
      <c r="O125" s="43">
        <v>1.06</v>
      </c>
    </row>
    <row r="126" spans="1:15" x14ac:dyDescent="0.2">
      <c r="A126" s="45"/>
      <c r="B126" s="44" t="s">
        <v>191</v>
      </c>
      <c r="C126" s="42">
        <v>50</v>
      </c>
      <c r="D126" s="45">
        <v>3.3</v>
      </c>
      <c r="E126" s="45">
        <v>0.6</v>
      </c>
      <c r="F126" s="43">
        <v>19.829999999999998</v>
      </c>
      <c r="G126" s="42">
        <v>99</v>
      </c>
      <c r="H126" s="43">
        <v>0.08</v>
      </c>
      <c r="I126" s="46"/>
      <c r="J126" s="46"/>
      <c r="K126" s="45">
        <v>0.5</v>
      </c>
      <c r="L126" s="45">
        <v>14.5</v>
      </c>
      <c r="M126" s="42">
        <v>75</v>
      </c>
      <c r="N126" s="45">
        <v>23.5</v>
      </c>
      <c r="O126" s="43">
        <v>1.95</v>
      </c>
    </row>
    <row r="127" spans="1:15" x14ac:dyDescent="0.2">
      <c r="A127" s="45"/>
      <c r="B127" s="44" t="s">
        <v>31</v>
      </c>
      <c r="C127" s="42">
        <v>30</v>
      </c>
      <c r="D127" s="43">
        <v>2.37</v>
      </c>
      <c r="E127" s="45">
        <v>0.3</v>
      </c>
      <c r="F127" s="43">
        <v>14.49</v>
      </c>
      <c r="G127" s="45">
        <v>70.5</v>
      </c>
      <c r="H127" s="43">
        <v>0.03</v>
      </c>
      <c r="I127" s="46"/>
      <c r="J127" s="46"/>
      <c r="K127" s="46"/>
      <c r="L127" s="42">
        <v>6</v>
      </c>
      <c r="M127" s="45">
        <v>19.5</v>
      </c>
      <c r="N127" s="45">
        <v>4.2</v>
      </c>
      <c r="O127" s="43">
        <v>0.33</v>
      </c>
    </row>
    <row r="128" spans="1:15" x14ac:dyDescent="0.2">
      <c r="A128" s="42" t="s">
        <v>32</v>
      </c>
      <c r="B128" s="44" t="s">
        <v>33</v>
      </c>
      <c r="C128" s="42">
        <v>100</v>
      </c>
      <c r="D128" s="45">
        <v>0.4</v>
      </c>
      <c r="E128" s="45">
        <v>0.4</v>
      </c>
      <c r="F128" s="45">
        <v>9.8000000000000007</v>
      </c>
      <c r="G128" s="42">
        <v>47</v>
      </c>
      <c r="H128" s="43">
        <v>0.03</v>
      </c>
      <c r="I128" s="42">
        <v>10</v>
      </c>
      <c r="J128" s="42">
        <v>5</v>
      </c>
      <c r="K128" s="45">
        <v>0.2</v>
      </c>
      <c r="L128" s="42">
        <v>16</v>
      </c>
      <c r="M128" s="42">
        <v>11</v>
      </c>
      <c r="N128" s="42">
        <v>9</v>
      </c>
      <c r="O128" s="45">
        <v>2.2000000000000002</v>
      </c>
    </row>
    <row r="129" spans="1:15" x14ac:dyDescent="0.2">
      <c r="A129" s="118" t="s">
        <v>44</v>
      </c>
      <c r="B129" s="118"/>
      <c r="C129" s="47">
        <v>1040</v>
      </c>
      <c r="D129" s="43">
        <v>41.03</v>
      </c>
      <c r="E129" s="43">
        <v>31.25</v>
      </c>
      <c r="F129" s="43">
        <v>161.69999999999999</v>
      </c>
      <c r="G129" s="43">
        <v>1100.22</v>
      </c>
      <c r="H129" s="43">
        <v>0.68</v>
      </c>
      <c r="I129" s="43">
        <v>37.57</v>
      </c>
      <c r="J129" s="43">
        <v>535.26</v>
      </c>
      <c r="K129" s="43">
        <v>11.75</v>
      </c>
      <c r="L129" s="45">
        <v>182.2</v>
      </c>
      <c r="M129" s="43">
        <v>517.14</v>
      </c>
      <c r="N129" s="43">
        <v>147.66999999999999</v>
      </c>
      <c r="O129" s="43">
        <v>12.79</v>
      </c>
    </row>
    <row r="130" spans="1:15" x14ac:dyDescent="0.2">
      <c r="A130" s="116" t="s">
        <v>182</v>
      </c>
      <c r="B130" s="116"/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/>
    </row>
    <row r="131" spans="1:15" x14ac:dyDescent="0.2">
      <c r="A131" s="42"/>
      <c r="B131" s="44" t="s">
        <v>183</v>
      </c>
      <c r="C131" s="42">
        <v>50</v>
      </c>
      <c r="D131" s="43">
        <v>4.29</v>
      </c>
      <c r="E131" s="43">
        <v>3.93</v>
      </c>
      <c r="F131" s="43">
        <v>29.72</v>
      </c>
      <c r="G131" s="43">
        <v>171.24</v>
      </c>
      <c r="H131" s="45">
        <v>0.1</v>
      </c>
      <c r="I131" s="46"/>
      <c r="J131" s="46"/>
      <c r="K131" s="43">
        <v>1.45</v>
      </c>
      <c r="L131" s="45">
        <v>54.2</v>
      </c>
      <c r="M131" s="43">
        <v>57.91</v>
      </c>
      <c r="N131" s="43">
        <v>22.56</v>
      </c>
      <c r="O131" s="43">
        <v>0.98</v>
      </c>
    </row>
    <row r="132" spans="1:15" x14ac:dyDescent="0.2">
      <c r="A132" s="43"/>
      <c r="B132" s="44" t="s">
        <v>184</v>
      </c>
      <c r="C132" s="42">
        <v>200</v>
      </c>
      <c r="D132" s="42">
        <v>1</v>
      </c>
      <c r="E132" s="45">
        <v>0.2</v>
      </c>
      <c r="F132" s="45">
        <v>20.2</v>
      </c>
      <c r="G132" s="42">
        <v>92</v>
      </c>
      <c r="H132" s="43">
        <v>0.02</v>
      </c>
      <c r="I132" s="42">
        <v>4</v>
      </c>
      <c r="J132" s="46"/>
      <c r="K132" s="45">
        <v>0.2</v>
      </c>
      <c r="L132" s="42">
        <v>14</v>
      </c>
      <c r="M132" s="42">
        <v>14</v>
      </c>
      <c r="N132" s="42">
        <v>8</v>
      </c>
      <c r="O132" s="45">
        <v>2.8</v>
      </c>
    </row>
    <row r="133" spans="1:15" x14ac:dyDescent="0.2">
      <c r="A133" s="118" t="s">
        <v>185</v>
      </c>
      <c r="B133" s="118"/>
      <c r="C133" s="48"/>
      <c r="D133" s="43">
        <v>5.29</v>
      </c>
      <c r="E133" s="43">
        <v>4.13</v>
      </c>
      <c r="F133" s="43">
        <v>49.92</v>
      </c>
      <c r="G133" s="43">
        <v>263.24</v>
      </c>
      <c r="H133" s="43">
        <v>0.12</v>
      </c>
      <c r="I133" s="42">
        <v>4</v>
      </c>
      <c r="J133" s="46"/>
      <c r="K133" s="43">
        <v>1.65</v>
      </c>
      <c r="L133" s="45">
        <v>68.2</v>
      </c>
      <c r="M133" s="43">
        <v>71.91</v>
      </c>
      <c r="N133" s="43">
        <v>30.56</v>
      </c>
      <c r="O133" s="43">
        <v>3.78</v>
      </c>
    </row>
    <row r="134" spans="1:15" x14ac:dyDescent="0.2">
      <c r="A134" s="116" t="s">
        <v>49</v>
      </c>
      <c r="B134" s="116"/>
      <c r="C134" s="116"/>
      <c r="D134" s="43">
        <v>81.900000000000006</v>
      </c>
      <c r="E134" s="43">
        <v>68.13</v>
      </c>
      <c r="F134" s="43">
        <v>342.96</v>
      </c>
      <c r="G134" s="43">
        <v>2331.41</v>
      </c>
      <c r="H134" s="45">
        <v>1.3</v>
      </c>
      <c r="I134" s="43">
        <v>85.27</v>
      </c>
      <c r="J134" s="43">
        <v>548.16</v>
      </c>
      <c r="K134" s="43">
        <v>21.19</v>
      </c>
      <c r="L134" s="43">
        <v>705.34</v>
      </c>
      <c r="M134" s="43">
        <v>1102.3499999999999</v>
      </c>
      <c r="N134" s="43">
        <v>382.08</v>
      </c>
      <c r="O134" s="43">
        <v>24.92</v>
      </c>
    </row>
    <row r="135" spans="1:15" s="33" customFormat="1" x14ac:dyDescent="0.2">
      <c r="A135" s="32" t="s">
        <v>372</v>
      </c>
      <c r="B135" s="33" t="s">
        <v>266</v>
      </c>
      <c r="C135" s="34"/>
      <c r="H135" s="113"/>
      <c r="I135" s="113"/>
      <c r="J135" s="114"/>
      <c r="K135" s="114"/>
      <c r="L135" s="114"/>
      <c r="M135" s="114"/>
      <c r="N135" s="114"/>
      <c r="O135" s="114"/>
    </row>
    <row r="136" spans="1:15" s="33" customFormat="1" x14ac:dyDescent="0.2">
      <c r="A136" s="32" t="s">
        <v>0</v>
      </c>
      <c r="B136" s="33" t="s">
        <v>1</v>
      </c>
      <c r="C136" s="34"/>
      <c r="H136" s="113"/>
      <c r="I136" s="113"/>
      <c r="J136" s="115"/>
      <c r="K136" s="115"/>
      <c r="L136" s="115"/>
      <c r="M136" s="115"/>
      <c r="N136" s="115"/>
      <c r="O136" s="115"/>
    </row>
    <row r="137" spans="1:15" s="33" customFormat="1" x14ac:dyDescent="0.2">
      <c r="A137" s="35" t="s">
        <v>2</v>
      </c>
      <c r="B137" s="36" t="s">
        <v>80</v>
      </c>
      <c r="C137" s="37"/>
      <c r="D137" s="36"/>
      <c r="E137" s="36"/>
      <c r="H137" s="38"/>
      <c r="I137" s="38"/>
      <c r="J137" s="39"/>
      <c r="K137" s="39"/>
      <c r="L137" s="39"/>
      <c r="M137" s="39"/>
      <c r="N137" s="39"/>
      <c r="O137" s="39"/>
    </row>
    <row r="138" spans="1:15" s="33" customFormat="1" x14ac:dyDescent="0.2">
      <c r="A138" s="38" t="s">
        <v>4</v>
      </c>
      <c r="B138" s="40">
        <v>1</v>
      </c>
      <c r="C138" s="41"/>
      <c r="H138" s="38"/>
      <c r="I138" s="38"/>
      <c r="J138" s="39"/>
      <c r="K138" s="39"/>
      <c r="L138" s="39"/>
      <c r="M138" s="39"/>
      <c r="N138" s="39"/>
      <c r="O138" s="39"/>
    </row>
    <row r="139" spans="1:15" x14ac:dyDescent="0.2">
      <c r="A139" s="117" t="s">
        <v>5</v>
      </c>
      <c r="B139" s="117" t="s">
        <v>6</v>
      </c>
      <c r="C139" s="117" t="s">
        <v>7</v>
      </c>
      <c r="D139" s="117" t="s">
        <v>8</v>
      </c>
      <c r="E139" s="117"/>
      <c r="F139" s="117"/>
      <c r="G139" s="117" t="s">
        <v>9</v>
      </c>
      <c r="H139" s="117" t="s">
        <v>10</v>
      </c>
      <c r="I139" s="117"/>
      <c r="J139" s="117"/>
      <c r="K139" s="117"/>
      <c r="L139" s="117" t="s">
        <v>11</v>
      </c>
      <c r="M139" s="117"/>
      <c r="N139" s="117"/>
      <c r="O139" s="117"/>
    </row>
    <row r="140" spans="1:15" x14ac:dyDescent="0.2">
      <c r="A140" s="117"/>
      <c r="B140" s="117"/>
      <c r="C140" s="117"/>
      <c r="D140" s="28" t="s">
        <v>12</v>
      </c>
      <c r="E140" s="28" t="s">
        <v>13</v>
      </c>
      <c r="F140" s="28" t="s">
        <v>14</v>
      </c>
      <c r="G140" s="117"/>
      <c r="H140" s="28" t="s">
        <v>15</v>
      </c>
      <c r="I140" s="28" t="s">
        <v>16</v>
      </c>
      <c r="J140" s="28" t="s">
        <v>17</v>
      </c>
      <c r="K140" s="28" t="s">
        <v>18</v>
      </c>
      <c r="L140" s="28" t="s">
        <v>19</v>
      </c>
      <c r="M140" s="28" t="s">
        <v>20</v>
      </c>
      <c r="N140" s="28" t="s">
        <v>21</v>
      </c>
      <c r="O140" s="28" t="s">
        <v>22</v>
      </c>
    </row>
    <row r="141" spans="1:15" x14ac:dyDescent="0.2">
      <c r="A141" s="42">
        <v>1</v>
      </c>
      <c r="B141" s="42">
        <v>2</v>
      </c>
      <c r="C141" s="42">
        <v>3</v>
      </c>
      <c r="D141" s="42">
        <v>4</v>
      </c>
      <c r="E141" s="42">
        <v>5</v>
      </c>
      <c r="F141" s="42">
        <v>6</v>
      </c>
      <c r="G141" s="42">
        <v>7</v>
      </c>
      <c r="H141" s="42">
        <v>8</v>
      </c>
      <c r="I141" s="42">
        <v>9</v>
      </c>
      <c r="J141" s="42">
        <v>10</v>
      </c>
      <c r="K141" s="42">
        <v>11</v>
      </c>
      <c r="L141" s="42">
        <v>12</v>
      </c>
      <c r="M141" s="42">
        <v>13</v>
      </c>
      <c r="N141" s="42">
        <v>14</v>
      </c>
      <c r="O141" s="42">
        <v>15</v>
      </c>
    </row>
    <row r="142" spans="1:15" x14ac:dyDescent="0.2">
      <c r="A142" s="116" t="s">
        <v>23</v>
      </c>
      <c r="B142" s="116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  <c r="O142" s="116"/>
    </row>
    <row r="143" spans="1:15" ht="27.6" x14ac:dyDescent="0.2">
      <c r="A143" s="43" t="s">
        <v>177</v>
      </c>
      <c r="B143" s="44" t="s">
        <v>150</v>
      </c>
      <c r="C143" s="42">
        <v>30</v>
      </c>
      <c r="D143" s="43">
        <v>0.33</v>
      </c>
      <c r="E143" s="43">
        <v>0.06</v>
      </c>
      <c r="F143" s="43">
        <v>1.1399999999999999</v>
      </c>
      <c r="G143" s="45">
        <v>7.2</v>
      </c>
      <c r="H143" s="43">
        <v>0.02</v>
      </c>
      <c r="I143" s="45">
        <v>7.5</v>
      </c>
      <c r="J143" s="46"/>
      <c r="K143" s="43">
        <v>0.21</v>
      </c>
      <c r="L143" s="45">
        <v>4.2</v>
      </c>
      <c r="M143" s="45">
        <v>7.8</v>
      </c>
      <c r="N143" s="42">
        <v>6</v>
      </c>
      <c r="O143" s="43">
        <v>0.27</v>
      </c>
    </row>
    <row r="144" spans="1:15" ht="27.6" x14ac:dyDescent="0.2">
      <c r="A144" s="43" t="s">
        <v>206</v>
      </c>
      <c r="B144" s="44" t="s">
        <v>268</v>
      </c>
      <c r="C144" s="42">
        <v>140</v>
      </c>
      <c r="D144" s="43">
        <v>22.72</v>
      </c>
      <c r="E144" s="43">
        <v>12.9</v>
      </c>
      <c r="F144" s="43">
        <v>10.82</v>
      </c>
      <c r="G144" s="43">
        <v>251.45</v>
      </c>
      <c r="H144" s="43">
        <v>0.21</v>
      </c>
      <c r="I144" s="43">
        <v>8.56</v>
      </c>
      <c r="J144" s="45">
        <v>412.6</v>
      </c>
      <c r="K144" s="43">
        <v>4.74</v>
      </c>
      <c r="L144" s="43">
        <v>64.38</v>
      </c>
      <c r="M144" s="43">
        <v>342.98</v>
      </c>
      <c r="N144" s="43">
        <v>63.57</v>
      </c>
      <c r="O144" s="43">
        <v>1.72</v>
      </c>
    </row>
    <row r="145" spans="1:15" x14ac:dyDescent="0.2">
      <c r="A145" s="42" t="s">
        <v>207</v>
      </c>
      <c r="B145" s="44" t="s">
        <v>138</v>
      </c>
      <c r="C145" s="42">
        <v>180</v>
      </c>
      <c r="D145" s="43">
        <v>3.72</v>
      </c>
      <c r="E145" s="43">
        <v>5.73</v>
      </c>
      <c r="F145" s="43">
        <v>30.32</v>
      </c>
      <c r="G145" s="43">
        <v>188.12</v>
      </c>
      <c r="H145" s="43">
        <v>0.22</v>
      </c>
      <c r="I145" s="45">
        <v>37.200000000000003</v>
      </c>
      <c r="J145" s="46"/>
      <c r="K145" s="43">
        <v>2.39</v>
      </c>
      <c r="L145" s="43">
        <v>22.28</v>
      </c>
      <c r="M145" s="43">
        <v>108.73</v>
      </c>
      <c r="N145" s="42">
        <v>43</v>
      </c>
      <c r="O145" s="43">
        <v>1.72</v>
      </c>
    </row>
    <row r="146" spans="1:15" x14ac:dyDescent="0.2">
      <c r="A146" s="42" t="s">
        <v>203</v>
      </c>
      <c r="B146" s="44" t="s">
        <v>133</v>
      </c>
      <c r="C146" s="42">
        <v>200</v>
      </c>
      <c r="D146" s="46"/>
      <c r="E146" s="46"/>
      <c r="F146" s="43">
        <v>12.98</v>
      </c>
      <c r="G146" s="43">
        <v>51.88</v>
      </c>
      <c r="H146" s="46"/>
      <c r="I146" s="45">
        <v>0.1</v>
      </c>
      <c r="J146" s="46"/>
      <c r="K146" s="46"/>
      <c r="L146" s="43">
        <v>4.95</v>
      </c>
      <c r="M146" s="43">
        <v>8.24</v>
      </c>
      <c r="N146" s="45">
        <v>4.4000000000000004</v>
      </c>
      <c r="O146" s="43">
        <v>0.86</v>
      </c>
    </row>
    <row r="147" spans="1:15" x14ac:dyDescent="0.2">
      <c r="A147" s="43"/>
      <c r="B147" s="44" t="s">
        <v>31</v>
      </c>
      <c r="C147" s="42">
        <v>60</v>
      </c>
      <c r="D147" s="43">
        <v>4.74</v>
      </c>
      <c r="E147" s="45">
        <v>0.6</v>
      </c>
      <c r="F147" s="43">
        <v>28.98</v>
      </c>
      <c r="G147" s="42">
        <v>141</v>
      </c>
      <c r="H147" s="43">
        <v>0.06</v>
      </c>
      <c r="I147" s="46"/>
      <c r="J147" s="46"/>
      <c r="K147" s="46"/>
      <c r="L147" s="42">
        <v>12</v>
      </c>
      <c r="M147" s="42">
        <v>39</v>
      </c>
      <c r="N147" s="45">
        <v>8.4</v>
      </c>
      <c r="O147" s="43">
        <v>0.66</v>
      </c>
    </row>
    <row r="148" spans="1:15" x14ac:dyDescent="0.2">
      <c r="A148" s="42" t="s">
        <v>32</v>
      </c>
      <c r="B148" s="44" t="s">
        <v>33</v>
      </c>
      <c r="C148" s="42">
        <v>100</v>
      </c>
      <c r="D148" s="45">
        <v>0.4</v>
      </c>
      <c r="E148" s="45">
        <v>0.4</v>
      </c>
      <c r="F148" s="45">
        <v>9.8000000000000007</v>
      </c>
      <c r="G148" s="42">
        <v>47</v>
      </c>
      <c r="H148" s="43">
        <v>0.03</v>
      </c>
      <c r="I148" s="42">
        <v>10</v>
      </c>
      <c r="J148" s="42">
        <v>5</v>
      </c>
      <c r="K148" s="45">
        <v>0.2</v>
      </c>
      <c r="L148" s="42">
        <v>16</v>
      </c>
      <c r="M148" s="42">
        <v>11</v>
      </c>
      <c r="N148" s="42">
        <v>9</v>
      </c>
      <c r="O148" s="45">
        <v>2.2000000000000002</v>
      </c>
    </row>
    <row r="149" spans="1:15" x14ac:dyDescent="0.2">
      <c r="A149" s="118" t="s">
        <v>34</v>
      </c>
      <c r="B149" s="118"/>
      <c r="C149" s="42">
        <v>710</v>
      </c>
      <c r="D149" s="43">
        <v>31.91</v>
      </c>
      <c r="E149" s="43">
        <v>19.690000000000001</v>
      </c>
      <c r="F149" s="43">
        <v>94.04</v>
      </c>
      <c r="G149" s="43">
        <v>686.65</v>
      </c>
      <c r="H149" s="43">
        <v>0.54</v>
      </c>
      <c r="I149" s="43">
        <v>63.36</v>
      </c>
      <c r="J149" s="45">
        <v>417.6</v>
      </c>
      <c r="K149" s="43">
        <v>7.54</v>
      </c>
      <c r="L149" s="43">
        <v>123.81</v>
      </c>
      <c r="M149" s="43">
        <v>517.75</v>
      </c>
      <c r="N149" s="43">
        <v>134.37</v>
      </c>
      <c r="O149" s="43">
        <v>7.43</v>
      </c>
    </row>
    <row r="150" spans="1:15" x14ac:dyDescent="0.2">
      <c r="A150" s="116" t="s">
        <v>182</v>
      </c>
      <c r="B150" s="116"/>
      <c r="C150" s="116"/>
      <c r="D150" s="116"/>
      <c r="E150" s="116"/>
      <c r="F150" s="116"/>
      <c r="G150" s="116"/>
      <c r="H150" s="116"/>
      <c r="I150" s="116"/>
      <c r="J150" s="116"/>
      <c r="K150" s="116"/>
      <c r="L150" s="116"/>
      <c r="M150" s="116"/>
      <c r="N150" s="116"/>
      <c r="O150" s="116"/>
    </row>
    <row r="151" spans="1:15" x14ac:dyDescent="0.2">
      <c r="A151" s="42"/>
      <c r="B151" s="44" t="s">
        <v>183</v>
      </c>
      <c r="C151" s="42">
        <v>50</v>
      </c>
      <c r="D151" s="43">
        <v>4.29</v>
      </c>
      <c r="E151" s="43">
        <v>3.93</v>
      </c>
      <c r="F151" s="43">
        <v>29.72</v>
      </c>
      <c r="G151" s="43">
        <v>171.24</v>
      </c>
      <c r="H151" s="45">
        <v>0.1</v>
      </c>
      <c r="I151" s="46"/>
      <c r="J151" s="46"/>
      <c r="K151" s="43">
        <v>1.45</v>
      </c>
      <c r="L151" s="45">
        <v>54.2</v>
      </c>
      <c r="M151" s="43">
        <v>57.91</v>
      </c>
      <c r="N151" s="43">
        <v>22.56</v>
      </c>
      <c r="O151" s="43">
        <v>0.98</v>
      </c>
    </row>
    <row r="152" spans="1:15" x14ac:dyDescent="0.2">
      <c r="A152" s="43"/>
      <c r="B152" s="44" t="s">
        <v>184</v>
      </c>
      <c r="C152" s="42">
        <v>200</v>
      </c>
      <c r="D152" s="42">
        <v>1</v>
      </c>
      <c r="E152" s="45">
        <v>0.2</v>
      </c>
      <c r="F152" s="45">
        <v>20.2</v>
      </c>
      <c r="G152" s="42">
        <v>92</v>
      </c>
      <c r="H152" s="43">
        <v>0.02</v>
      </c>
      <c r="I152" s="42">
        <v>4</v>
      </c>
      <c r="J152" s="46"/>
      <c r="K152" s="45">
        <v>0.2</v>
      </c>
      <c r="L152" s="42">
        <v>14</v>
      </c>
      <c r="M152" s="42">
        <v>14</v>
      </c>
      <c r="N152" s="42">
        <v>8</v>
      </c>
      <c r="O152" s="45">
        <v>2.8</v>
      </c>
    </row>
    <row r="153" spans="1:15" x14ac:dyDescent="0.2">
      <c r="A153" s="118" t="s">
        <v>185</v>
      </c>
      <c r="B153" s="118"/>
      <c r="C153" s="48"/>
      <c r="D153" s="43">
        <v>5.29</v>
      </c>
      <c r="E153" s="43">
        <v>4.13</v>
      </c>
      <c r="F153" s="43">
        <v>49.92</v>
      </c>
      <c r="G153" s="43">
        <v>263.24</v>
      </c>
      <c r="H153" s="43">
        <v>0.12</v>
      </c>
      <c r="I153" s="42">
        <v>4</v>
      </c>
      <c r="J153" s="46"/>
      <c r="K153" s="43">
        <v>1.65</v>
      </c>
      <c r="L153" s="45">
        <v>68.2</v>
      </c>
      <c r="M153" s="43">
        <v>71.91</v>
      </c>
      <c r="N153" s="43">
        <v>30.56</v>
      </c>
      <c r="O153" s="43">
        <v>3.78</v>
      </c>
    </row>
    <row r="154" spans="1:15" x14ac:dyDescent="0.2">
      <c r="A154" s="116" t="s">
        <v>35</v>
      </c>
      <c r="B154" s="116"/>
      <c r="C154" s="116"/>
      <c r="D154" s="116"/>
      <c r="E154" s="116"/>
      <c r="F154" s="116"/>
      <c r="G154" s="116"/>
      <c r="H154" s="116"/>
      <c r="I154" s="116"/>
      <c r="J154" s="116"/>
      <c r="K154" s="116"/>
      <c r="L154" s="116"/>
      <c r="M154" s="116"/>
      <c r="N154" s="116"/>
      <c r="O154" s="116"/>
    </row>
    <row r="155" spans="1:15" ht="27.6" x14ac:dyDescent="0.2">
      <c r="A155" s="42" t="s">
        <v>211</v>
      </c>
      <c r="B155" s="44" t="s">
        <v>153</v>
      </c>
      <c r="C155" s="42">
        <v>100</v>
      </c>
      <c r="D155" s="43">
        <v>0.97</v>
      </c>
      <c r="E155" s="43">
        <v>3.16</v>
      </c>
      <c r="F155" s="43">
        <v>3.59</v>
      </c>
      <c r="G155" s="43">
        <v>47.89</v>
      </c>
      <c r="H155" s="43">
        <v>0.05</v>
      </c>
      <c r="I155" s="43">
        <v>15.89</v>
      </c>
      <c r="J155" s="46"/>
      <c r="K155" s="43">
        <v>1.72</v>
      </c>
      <c r="L155" s="45">
        <v>24.4</v>
      </c>
      <c r="M155" s="43">
        <v>32.68</v>
      </c>
      <c r="N155" s="43">
        <v>17.04</v>
      </c>
      <c r="O155" s="43">
        <v>0.78</v>
      </c>
    </row>
    <row r="156" spans="1:15" ht="27.6" x14ac:dyDescent="0.2">
      <c r="A156" s="42" t="s">
        <v>212</v>
      </c>
      <c r="B156" s="44" t="s">
        <v>213</v>
      </c>
      <c r="C156" s="42">
        <v>250</v>
      </c>
      <c r="D156" s="43">
        <v>6.49</v>
      </c>
      <c r="E156" s="43">
        <v>9.42</v>
      </c>
      <c r="F156" s="43">
        <v>11.83</v>
      </c>
      <c r="G156" s="43">
        <v>159.13999999999999</v>
      </c>
      <c r="H156" s="43">
        <v>0.08</v>
      </c>
      <c r="I156" s="45">
        <v>39.1</v>
      </c>
      <c r="J156" s="42">
        <v>300</v>
      </c>
      <c r="K156" s="43">
        <v>2.85</v>
      </c>
      <c r="L156" s="43">
        <v>47.34</v>
      </c>
      <c r="M156" s="43">
        <v>60.99</v>
      </c>
      <c r="N156" s="43">
        <v>27.63</v>
      </c>
      <c r="O156" s="43">
        <v>1.02</v>
      </c>
    </row>
    <row r="157" spans="1:15" x14ac:dyDescent="0.2">
      <c r="A157" s="42" t="s">
        <v>214</v>
      </c>
      <c r="B157" s="44" t="s">
        <v>215</v>
      </c>
      <c r="C157" s="42">
        <v>280</v>
      </c>
      <c r="D157" s="43">
        <v>33.85</v>
      </c>
      <c r="E157" s="43">
        <v>29.61</v>
      </c>
      <c r="F157" s="43">
        <v>47.34</v>
      </c>
      <c r="G157" s="43">
        <v>592.41</v>
      </c>
      <c r="H157" s="43">
        <v>0.22</v>
      </c>
      <c r="I157" s="43">
        <v>6.95</v>
      </c>
      <c r="J157" s="42">
        <v>962</v>
      </c>
      <c r="K157" s="43">
        <v>2.67</v>
      </c>
      <c r="L157" s="43">
        <v>47.13</v>
      </c>
      <c r="M157" s="43">
        <v>369.86</v>
      </c>
      <c r="N157" s="43">
        <v>78.010000000000005</v>
      </c>
      <c r="O157" s="43">
        <v>3.07</v>
      </c>
    </row>
    <row r="158" spans="1:15" x14ac:dyDescent="0.2">
      <c r="A158" s="42" t="s">
        <v>199</v>
      </c>
      <c r="B158" s="44" t="s">
        <v>126</v>
      </c>
      <c r="C158" s="42">
        <v>200</v>
      </c>
      <c r="D158" s="43">
        <v>0.16</v>
      </c>
      <c r="E158" s="43">
        <v>0.04</v>
      </c>
      <c r="F158" s="43">
        <v>15.09</v>
      </c>
      <c r="G158" s="43">
        <v>62.27</v>
      </c>
      <c r="H158" s="43">
        <v>0.01</v>
      </c>
      <c r="I158" s="42">
        <v>3</v>
      </c>
      <c r="J158" s="46"/>
      <c r="K158" s="43">
        <v>0.06</v>
      </c>
      <c r="L158" s="45">
        <v>7.4</v>
      </c>
      <c r="M158" s="42">
        <v>6</v>
      </c>
      <c r="N158" s="45">
        <v>5.2</v>
      </c>
      <c r="O158" s="43">
        <v>0.14000000000000001</v>
      </c>
    </row>
    <row r="159" spans="1:15" x14ac:dyDescent="0.2">
      <c r="A159" s="45"/>
      <c r="B159" s="44" t="s">
        <v>191</v>
      </c>
      <c r="C159" s="42">
        <v>50</v>
      </c>
      <c r="D159" s="45">
        <v>3.3</v>
      </c>
      <c r="E159" s="45">
        <v>0.6</v>
      </c>
      <c r="F159" s="43">
        <v>19.829999999999998</v>
      </c>
      <c r="G159" s="42">
        <v>99</v>
      </c>
      <c r="H159" s="43">
        <v>0.08</v>
      </c>
      <c r="I159" s="46"/>
      <c r="J159" s="46"/>
      <c r="K159" s="45">
        <v>0.5</v>
      </c>
      <c r="L159" s="45">
        <v>14.5</v>
      </c>
      <c r="M159" s="42">
        <v>75</v>
      </c>
      <c r="N159" s="45">
        <v>23.5</v>
      </c>
      <c r="O159" s="43">
        <v>1.95</v>
      </c>
    </row>
    <row r="160" spans="1:15" x14ac:dyDescent="0.2">
      <c r="A160" s="45"/>
      <c r="B160" s="44" t="s">
        <v>31</v>
      </c>
      <c r="C160" s="42">
        <v>30</v>
      </c>
      <c r="D160" s="43">
        <v>2.37</v>
      </c>
      <c r="E160" s="45">
        <v>0.3</v>
      </c>
      <c r="F160" s="43">
        <v>14.49</v>
      </c>
      <c r="G160" s="45">
        <v>70.5</v>
      </c>
      <c r="H160" s="43">
        <v>0.03</v>
      </c>
      <c r="I160" s="46"/>
      <c r="J160" s="46"/>
      <c r="K160" s="46"/>
      <c r="L160" s="42">
        <v>6</v>
      </c>
      <c r="M160" s="45">
        <v>19.5</v>
      </c>
      <c r="N160" s="45">
        <v>4.2</v>
      </c>
      <c r="O160" s="43">
        <v>0.33</v>
      </c>
    </row>
    <row r="161" spans="1:15" x14ac:dyDescent="0.2">
      <c r="A161" s="42" t="s">
        <v>32</v>
      </c>
      <c r="B161" s="44" t="s">
        <v>33</v>
      </c>
      <c r="C161" s="42">
        <v>100</v>
      </c>
      <c r="D161" s="45">
        <v>0.4</v>
      </c>
      <c r="E161" s="45">
        <v>0.4</v>
      </c>
      <c r="F161" s="45">
        <v>9.8000000000000007</v>
      </c>
      <c r="G161" s="42">
        <v>47</v>
      </c>
      <c r="H161" s="43">
        <v>0.03</v>
      </c>
      <c r="I161" s="42">
        <v>10</v>
      </c>
      <c r="J161" s="42">
        <v>5</v>
      </c>
      <c r="K161" s="45">
        <v>0.2</v>
      </c>
      <c r="L161" s="42">
        <v>16</v>
      </c>
      <c r="M161" s="42">
        <v>11</v>
      </c>
      <c r="N161" s="42">
        <v>9</v>
      </c>
      <c r="O161" s="45">
        <v>2.2000000000000002</v>
      </c>
    </row>
    <row r="162" spans="1:15" x14ac:dyDescent="0.2">
      <c r="A162" s="118" t="s">
        <v>44</v>
      </c>
      <c r="B162" s="118"/>
      <c r="C162" s="47">
        <v>1010</v>
      </c>
      <c r="D162" s="43">
        <v>47.54</v>
      </c>
      <c r="E162" s="43">
        <v>43.53</v>
      </c>
      <c r="F162" s="43">
        <v>121.97</v>
      </c>
      <c r="G162" s="43">
        <v>1078.21</v>
      </c>
      <c r="H162" s="45">
        <v>0.5</v>
      </c>
      <c r="I162" s="43">
        <v>74.94</v>
      </c>
      <c r="J162" s="42">
        <v>1267</v>
      </c>
      <c r="K162" s="42">
        <v>8</v>
      </c>
      <c r="L162" s="43">
        <v>162.77000000000001</v>
      </c>
      <c r="M162" s="43">
        <v>575.03</v>
      </c>
      <c r="N162" s="43">
        <v>164.58</v>
      </c>
      <c r="O162" s="43">
        <v>9.49</v>
      </c>
    </row>
    <row r="163" spans="1:15" x14ac:dyDescent="0.2">
      <c r="A163" s="116" t="s">
        <v>182</v>
      </c>
      <c r="B163" s="116"/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</row>
    <row r="164" spans="1:15" x14ac:dyDescent="0.2">
      <c r="A164" s="42"/>
      <c r="B164" s="44" t="s">
        <v>192</v>
      </c>
      <c r="C164" s="42">
        <v>50</v>
      </c>
      <c r="D164" s="43">
        <v>4.29</v>
      </c>
      <c r="E164" s="43">
        <v>3.93</v>
      </c>
      <c r="F164" s="43">
        <v>29.72</v>
      </c>
      <c r="G164" s="43">
        <v>171.24</v>
      </c>
      <c r="H164" s="45">
        <v>0.1</v>
      </c>
      <c r="I164" s="46"/>
      <c r="J164" s="46"/>
      <c r="K164" s="43">
        <v>1.45</v>
      </c>
      <c r="L164" s="45">
        <v>54.2</v>
      </c>
      <c r="M164" s="43">
        <v>57.91</v>
      </c>
      <c r="N164" s="43">
        <v>22.56</v>
      </c>
      <c r="O164" s="43">
        <v>0.98</v>
      </c>
    </row>
    <row r="165" spans="1:15" x14ac:dyDescent="0.2">
      <c r="A165" s="43"/>
      <c r="B165" s="44" t="s">
        <v>193</v>
      </c>
      <c r="C165" s="42">
        <v>200</v>
      </c>
      <c r="D165" s="42">
        <v>2</v>
      </c>
      <c r="E165" s="45">
        <v>6.4</v>
      </c>
      <c r="F165" s="42">
        <v>13</v>
      </c>
      <c r="G165" s="42">
        <v>120</v>
      </c>
      <c r="H165" s="46"/>
      <c r="I165" s="46"/>
      <c r="J165" s="46"/>
      <c r="K165" s="46"/>
      <c r="L165" s="42">
        <v>240</v>
      </c>
      <c r="M165" s="46"/>
      <c r="N165" s="46"/>
      <c r="O165" s="46"/>
    </row>
    <row r="166" spans="1:15" x14ac:dyDescent="0.2">
      <c r="A166" s="118" t="s">
        <v>185</v>
      </c>
      <c r="B166" s="118"/>
      <c r="C166" s="48"/>
      <c r="D166" s="43">
        <v>6.29</v>
      </c>
      <c r="E166" s="43">
        <v>10.33</v>
      </c>
      <c r="F166" s="43">
        <v>42.72</v>
      </c>
      <c r="G166" s="43">
        <v>291.24</v>
      </c>
      <c r="H166" s="45">
        <v>0.1</v>
      </c>
      <c r="I166" s="46"/>
      <c r="J166" s="46"/>
      <c r="K166" s="43">
        <v>1.45</v>
      </c>
      <c r="L166" s="45">
        <v>294.2</v>
      </c>
      <c r="M166" s="43">
        <v>57.91</v>
      </c>
      <c r="N166" s="43">
        <v>22.56</v>
      </c>
      <c r="O166" s="43">
        <v>0.98</v>
      </c>
    </row>
    <row r="167" spans="1:15" x14ac:dyDescent="0.2">
      <c r="A167" s="116" t="s">
        <v>49</v>
      </c>
      <c r="B167" s="116"/>
      <c r="C167" s="116"/>
      <c r="D167" s="43">
        <v>91.14</v>
      </c>
      <c r="E167" s="43">
        <v>83.65</v>
      </c>
      <c r="F167" s="43">
        <v>307.82</v>
      </c>
      <c r="G167" s="43">
        <v>2370.19</v>
      </c>
      <c r="H167" s="43">
        <v>1.21</v>
      </c>
      <c r="I167" s="45">
        <v>142.30000000000001</v>
      </c>
      <c r="J167" s="45">
        <v>1689.6</v>
      </c>
      <c r="K167" s="43">
        <v>20.39</v>
      </c>
      <c r="L167" s="43">
        <v>721.11</v>
      </c>
      <c r="M167" s="43">
        <v>1255.83</v>
      </c>
      <c r="N167" s="43">
        <v>365.23</v>
      </c>
      <c r="O167" s="43">
        <v>21.83</v>
      </c>
    </row>
    <row r="168" spans="1:15" s="33" customFormat="1" x14ac:dyDescent="0.2">
      <c r="A168" s="32" t="s">
        <v>372</v>
      </c>
      <c r="B168" s="33" t="s">
        <v>266</v>
      </c>
      <c r="C168" s="34"/>
      <c r="H168" s="113"/>
      <c r="I168" s="113"/>
      <c r="J168" s="114"/>
      <c r="K168" s="114"/>
      <c r="L168" s="114"/>
      <c r="M168" s="114"/>
      <c r="N168" s="114"/>
      <c r="O168" s="114"/>
    </row>
    <row r="169" spans="1:15" s="33" customFormat="1" x14ac:dyDescent="0.2">
      <c r="A169" s="32" t="s">
        <v>0</v>
      </c>
      <c r="B169" s="33" t="s">
        <v>1</v>
      </c>
      <c r="C169" s="34"/>
      <c r="H169" s="113"/>
      <c r="I169" s="113"/>
      <c r="J169" s="115"/>
      <c r="K169" s="115"/>
      <c r="L169" s="115"/>
      <c r="M169" s="115"/>
      <c r="N169" s="115"/>
      <c r="O169" s="115"/>
    </row>
    <row r="170" spans="1:15" s="33" customFormat="1" x14ac:dyDescent="0.2">
      <c r="A170" s="35" t="s">
        <v>2</v>
      </c>
      <c r="B170" s="36" t="s">
        <v>3</v>
      </c>
      <c r="C170" s="37"/>
      <c r="D170" s="36"/>
      <c r="E170" s="36"/>
      <c r="H170" s="38"/>
      <c r="I170" s="38"/>
      <c r="J170" s="39"/>
      <c r="K170" s="39"/>
      <c r="L170" s="39"/>
      <c r="M170" s="39"/>
      <c r="N170" s="39"/>
      <c r="O170" s="39"/>
    </row>
    <row r="171" spans="1:15" s="33" customFormat="1" x14ac:dyDescent="0.2">
      <c r="A171" s="38" t="s">
        <v>4</v>
      </c>
      <c r="B171" s="40">
        <v>2</v>
      </c>
      <c r="C171" s="41"/>
      <c r="H171" s="38"/>
      <c r="I171" s="38"/>
      <c r="J171" s="39"/>
      <c r="K171" s="39"/>
      <c r="L171" s="39"/>
      <c r="M171" s="39"/>
      <c r="N171" s="39"/>
      <c r="O171" s="39"/>
    </row>
    <row r="172" spans="1:15" x14ac:dyDescent="0.2">
      <c r="A172" s="117" t="s">
        <v>5</v>
      </c>
      <c r="B172" s="117" t="s">
        <v>6</v>
      </c>
      <c r="C172" s="117" t="s">
        <v>7</v>
      </c>
      <c r="D172" s="117" t="s">
        <v>8</v>
      </c>
      <c r="E172" s="117"/>
      <c r="F172" s="117"/>
      <c r="G172" s="117" t="s">
        <v>9</v>
      </c>
      <c r="H172" s="117" t="s">
        <v>10</v>
      </c>
      <c r="I172" s="117"/>
      <c r="J172" s="117"/>
      <c r="K172" s="117"/>
      <c r="L172" s="117" t="s">
        <v>11</v>
      </c>
      <c r="M172" s="117"/>
      <c r="N172" s="117"/>
      <c r="O172" s="117"/>
    </row>
    <row r="173" spans="1:15" x14ac:dyDescent="0.2">
      <c r="A173" s="117"/>
      <c r="B173" s="117"/>
      <c r="C173" s="117"/>
      <c r="D173" s="28" t="s">
        <v>12</v>
      </c>
      <c r="E173" s="28" t="s">
        <v>13</v>
      </c>
      <c r="F173" s="28" t="s">
        <v>14</v>
      </c>
      <c r="G173" s="117"/>
      <c r="H173" s="28" t="s">
        <v>15</v>
      </c>
      <c r="I173" s="28" t="s">
        <v>16</v>
      </c>
      <c r="J173" s="28" t="s">
        <v>17</v>
      </c>
      <c r="K173" s="28" t="s">
        <v>18</v>
      </c>
      <c r="L173" s="28" t="s">
        <v>19</v>
      </c>
      <c r="M173" s="28" t="s">
        <v>20</v>
      </c>
      <c r="N173" s="28" t="s">
        <v>21</v>
      </c>
      <c r="O173" s="28" t="s">
        <v>22</v>
      </c>
    </row>
    <row r="174" spans="1:15" x14ac:dyDescent="0.2">
      <c r="A174" s="42">
        <v>1</v>
      </c>
      <c r="B174" s="42">
        <v>2</v>
      </c>
      <c r="C174" s="42">
        <v>3</v>
      </c>
      <c r="D174" s="42">
        <v>4</v>
      </c>
      <c r="E174" s="42">
        <v>5</v>
      </c>
      <c r="F174" s="42">
        <v>6</v>
      </c>
      <c r="G174" s="42">
        <v>7</v>
      </c>
      <c r="H174" s="42">
        <v>8</v>
      </c>
      <c r="I174" s="42">
        <v>9</v>
      </c>
      <c r="J174" s="42">
        <v>10</v>
      </c>
      <c r="K174" s="42">
        <v>11</v>
      </c>
      <c r="L174" s="42">
        <v>12</v>
      </c>
      <c r="M174" s="42">
        <v>13</v>
      </c>
      <c r="N174" s="42">
        <v>14</v>
      </c>
      <c r="O174" s="42">
        <v>15</v>
      </c>
    </row>
    <row r="175" spans="1:15" x14ac:dyDescent="0.2">
      <c r="A175" s="116" t="s">
        <v>23</v>
      </c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</row>
    <row r="176" spans="1:15" ht="27.6" x14ac:dyDescent="0.2">
      <c r="A176" s="43" t="s">
        <v>177</v>
      </c>
      <c r="B176" s="44" t="s">
        <v>103</v>
      </c>
      <c r="C176" s="42">
        <v>30</v>
      </c>
      <c r="D176" s="43">
        <v>0.21</v>
      </c>
      <c r="E176" s="43">
        <v>0.03</v>
      </c>
      <c r="F176" s="43">
        <v>0.56999999999999995</v>
      </c>
      <c r="G176" s="45">
        <v>3.3</v>
      </c>
      <c r="H176" s="43">
        <v>0.02</v>
      </c>
      <c r="I176" s="45">
        <v>2.1</v>
      </c>
      <c r="J176" s="46"/>
      <c r="K176" s="43">
        <v>0.03</v>
      </c>
      <c r="L176" s="45">
        <v>5.0999999999999996</v>
      </c>
      <c r="M176" s="42">
        <v>9</v>
      </c>
      <c r="N176" s="45">
        <v>4.2</v>
      </c>
      <c r="O176" s="43">
        <v>0.15</v>
      </c>
    </row>
    <row r="177" spans="1:15" x14ac:dyDescent="0.2">
      <c r="A177" s="42" t="s">
        <v>214</v>
      </c>
      <c r="B177" s="44" t="s">
        <v>215</v>
      </c>
      <c r="C177" s="42">
        <v>280</v>
      </c>
      <c r="D177" s="43">
        <v>33.85</v>
      </c>
      <c r="E177" s="43">
        <v>29.61</v>
      </c>
      <c r="F177" s="43">
        <v>47.34</v>
      </c>
      <c r="G177" s="43">
        <v>592.41</v>
      </c>
      <c r="H177" s="43">
        <v>0.22</v>
      </c>
      <c r="I177" s="43">
        <v>6.95</v>
      </c>
      <c r="J177" s="42">
        <v>962</v>
      </c>
      <c r="K177" s="43">
        <v>2.67</v>
      </c>
      <c r="L177" s="43">
        <v>47.13</v>
      </c>
      <c r="M177" s="43">
        <v>369.86</v>
      </c>
      <c r="N177" s="43">
        <v>78.010000000000005</v>
      </c>
      <c r="O177" s="43">
        <v>3.07</v>
      </c>
    </row>
    <row r="178" spans="1:15" x14ac:dyDescent="0.2">
      <c r="A178" s="42" t="s">
        <v>181</v>
      </c>
      <c r="B178" s="44" t="s">
        <v>105</v>
      </c>
      <c r="C178" s="42">
        <v>200</v>
      </c>
      <c r="D178" s="43">
        <v>0.54</v>
      </c>
      <c r="E178" s="43">
        <v>0.22</v>
      </c>
      <c r="F178" s="45">
        <v>20.7</v>
      </c>
      <c r="G178" s="43">
        <v>97.31</v>
      </c>
      <c r="H178" s="43">
        <v>0.01</v>
      </c>
      <c r="I178" s="42">
        <v>160</v>
      </c>
      <c r="J178" s="43">
        <v>130.72</v>
      </c>
      <c r="K178" s="43">
        <v>0.61</v>
      </c>
      <c r="L178" s="45">
        <v>9.6</v>
      </c>
      <c r="M178" s="43">
        <v>2.72</v>
      </c>
      <c r="N178" s="43">
        <v>2.72</v>
      </c>
      <c r="O178" s="43">
        <v>0.52</v>
      </c>
    </row>
    <row r="179" spans="1:15" x14ac:dyDescent="0.2">
      <c r="A179" s="43"/>
      <c r="B179" s="44" t="s">
        <v>31</v>
      </c>
      <c r="C179" s="42">
        <v>60</v>
      </c>
      <c r="D179" s="43">
        <v>4.74</v>
      </c>
      <c r="E179" s="45">
        <v>0.6</v>
      </c>
      <c r="F179" s="43">
        <v>28.98</v>
      </c>
      <c r="G179" s="42">
        <v>141</v>
      </c>
      <c r="H179" s="43">
        <v>0.06</v>
      </c>
      <c r="I179" s="46"/>
      <c r="J179" s="46"/>
      <c r="K179" s="46"/>
      <c r="L179" s="42">
        <v>12</v>
      </c>
      <c r="M179" s="42">
        <v>39</v>
      </c>
      <c r="N179" s="45">
        <v>8.4</v>
      </c>
      <c r="O179" s="43">
        <v>0.66</v>
      </c>
    </row>
    <row r="180" spans="1:15" x14ac:dyDescent="0.2">
      <c r="A180" s="42" t="s">
        <v>32</v>
      </c>
      <c r="B180" s="44" t="s">
        <v>57</v>
      </c>
      <c r="C180" s="42">
        <v>100</v>
      </c>
      <c r="D180" s="45">
        <v>0.8</v>
      </c>
      <c r="E180" s="45">
        <v>0.2</v>
      </c>
      <c r="F180" s="45">
        <v>7.5</v>
      </c>
      <c r="G180" s="42">
        <v>38</v>
      </c>
      <c r="H180" s="43">
        <v>0.06</v>
      </c>
      <c r="I180" s="42">
        <v>38</v>
      </c>
      <c r="J180" s="46"/>
      <c r="K180" s="45">
        <v>0.2</v>
      </c>
      <c r="L180" s="42">
        <v>35</v>
      </c>
      <c r="M180" s="42">
        <v>17</v>
      </c>
      <c r="N180" s="42">
        <v>11</v>
      </c>
      <c r="O180" s="45">
        <v>0.1</v>
      </c>
    </row>
    <row r="181" spans="1:15" x14ac:dyDescent="0.2">
      <c r="A181" s="118" t="s">
        <v>34</v>
      </c>
      <c r="B181" s="118"/>
      <c r="C181" s="42">
        <v>670</v>
      </c>
      <c r="D181" s="43">
        <v>40.14</v>
      </c>
      <c r="E181" s="43">
        <v>30.66</v>
      </c>
      <c r="F181" s="43">
        <v>105.09</v>
      </c>
      <c r="G181" s="43">
        <v>872.02</v>
      </c>
      <c r="H181" s="43">
        <v>0.37</v>
      </c>
      <c r="I181" s="43">
        <v>207.05</v>
      </c>
      <c r="J181" s="43">
        <v>1092.72</v>
      </c>
      <c r="K181" s="43">
        <v>3.51</v>
      </c>
      <c r="L181" s="43">
        <v>108.83</v>
      </c>
      <c r="M181" s="43">
        <v>437.58</v>
      </c>
      <c r="N181" s="43">
        <v>104.33</v>
      </c>
      <c r="O181" s="45">
        <v>4.5</v>
      </c>
    </row>
    <row r="182" spans="1:15" x14ac:dyDescent="0.2">
      <c r="A182" s="116" t="s">
        <v>182</v>
      </c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</row>
    <row r="183" spans="1:15" x14ac:dyDescent="0.2">
      <c r="A183" s="42"/>
      <c r="B183" s="44" t="s">
        <v>192</v>
      </c>
      <c r="C183" s="42">
        <v>50</v>
      </c>
      <c r="D183" s="43">
        <v>4.29</v>
      </c>
      <c r="E183" s="43">
        <v>3.93</v>
      </c>
      <c r="F183" s="43">
        <v>29.72</v>
      </c>
      <c r="G183" s="43">
        <v>171.24</v>
      </c>
      <c r="H183" s="45">
        <v>0.1</v>
      </c>
      <c r="I183" s="46"/>
      <c r="J183" s="46"/>
      <c r="K183" s="43">
        <v>1.45</v>
      </c>
      <c r="L183" s="45">
        <v>54.2</v>
      </c>
      <c r="M183" s="43">
        <v>57.91</v>
      </c>
      <c r="N183" s="43">
        <v>22.56</v>
      </c>
      <c r="O183" s="43">
        <v>0.98</v>
      </c>
    </row>
    <row r="184" spans="1:15" x14ac:dyDescent="0.2">
      <c r="A184" s="43"/>
      <c r="B184" s="44" t="s">
        <v>197</v>
      </c>
      <c r="C184" s="42">
        <v>200</v>
      </c>
      <c r="D184" s="42">
        <v>2</v>
      </c>
      <c r="E184" s="45">
        <v>6.4</v>
      </c>
      <c r="F184" s="42">
        <v>13</v>
      </c>
      <c r="G184" s="42">
        <v>120</v>
      </c>
      <c r="H184" s="46"/>
      <c r="I184" s="46"/>
      <c r="J184" s="46"/>
      <c r="K184" s="46"/>
      <c r="L184" s="42">
        <v>240</v>
      </c>
      <c r="M184" s="46"/>
      <c r="N184" s="46"/>
      <c r="O184" s="46"/>
    </row>
    <row r="185" spans="1:15" x14ac:dyDescent="0.2">
      <c r="A185" s="118" t="s">
        <v>185</v>
      </c>
      <c r="B185" s="118"/>
      <c r="C185" s="48"/>
      <c r="D185" s="43">
        <v>6.29</v>
      </c>
      <c r="E185" s="43">
        <v>10.33</v>
      </c>
      <c r="F185" s="43">
        <v>42.72</v>
      </c>
      <c r="G185" s="43">
        <v>291.24</v>
      </c>
      <c r="H185" s="45">
        <v>0.1</v>
      </c>
      <c r="I185" s="46"/>
      <c r="J185" s="46"/>
      <c r="K185" s="43">
        <v>1.45</v>
      </c>
      <c r="L185" s="45">
        <v>294.2</v>
      </c>
      <c r="M185" s="43">
        <v>57.91</v>
      </c>
      <c r="N185" s="43">
        <v>22.56</v>
      </c>
      <c r="O185" s="43">
        <v>0.98</v>
      </c>
    </row>
    <row r="186" spans="1:15" x14ac:dyDescent="0.2">
      <c r="A186" s="116" t="s">
        <v>35</v>
      </c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</row>
    <row r="187" spans="1:15" ht="27.6" x14ac:dyDescent="0.2">
      <c r="A187" s="42" t="s">
        <v>86</v>
      </c>
      <c r="B187" s="44" t="s">
        <v>216</v>
      </c>
      <c r="C187" s="42">
        <v>100</v>
      </c>
      <c r="D187" s="43">
        <v>1.42</v>
      </c>
      <c r="E187" s="43">
        <v>8.2200000000000006</v>
      </c>
      <c r="F187" s="43">
        <v>8.3699999999999992</v>
      </c>
      <c r="G187" s="43">
        <v>114.06</v>
      </c>
      <c r="H187" s="43">
        <v>0.05</v>
      </c>
      <c r="I187" s="43">
        <v>8.26</v>
      </c>
      <c r="J187" s="43">
        <v>361.44</v>
      </c>
      <c r="K187" s="43">
        <v>3.65</v>
      </c>
      <c r="L187" s="43">
        <v>21.31</v>
      </c>
      <c r="M187" s="43">
        <v>41.62</v>
      </c>
      <c r="N187" s="43">
        <v>19.11</v>
      </c>
      <c r="O187" s="43">
        <v>0.63</v>
      </c>
    </row>
    <row r="188" spans="1:15" ht="27.6" x14ac:dyDescent="0.2">
      <c r="A188" s="42" t="s">
        <v>204</v>
      </c>
      <c r="B188" s="44" t="s">
        <v>160</v>
      </c>
      <c r="C188" s="42">
        <v>250</v>
      </c>
      <c r="D188" s="43">
        <v>4.99</v>
      </c>
      <c r="E188" s="43">
        <v>6.79</v>
      </c>
      <c r="F188" s="43">
        <v>11.02</v>
      </c>
      <c r="G188" s="43">
        <v>125.58</v>
      </c>
      <c r="H188" s="43">
        <v>0.08</v>
      </c>
      <c r="I188" s="45">
        <v>21.1</v>
      </c>
      <c r="J188" s="42">
        <v>232</v>
      </c>
      <c r="K188" s="43">
        <v>1.91</v>
      </c>
      <c r="L188" s="43">
        <v>25.58</v>
      </c>
      <c r="M188" s="43">
        <v>49.87</v>
      </c>
      <c r="N188" s="43">
        <v>21.18</v>
      </c>
      <c r="O188" s="43">
        <v>0.79</v>
      </c>
    </row>
    <row r="189" spans="1:15" x14ac:dyDescent="0.2">
      <c r="A189" s="43" t="s">
        <v>188</v>
      </c>
      <c r="B189" s="44" t="s">
        <v>217</v>
      </c>
      <c r="C189" s="42">
        <v>100</v>
      </c>
      <c r="D189" s="43">
        <v>15.54</v>
      </c>
      <c r="E189" s="43">
        <v>15.79</v>
      </c>
      <c r="F189" s="43">
        <v>4.38</v>
      </c>
      <c r="G189" s="43">
        <v>222.31</v>
      </c>
      <c r="H189" s="43">
        <v>0.09</v>
      </c>
      <c r="I189" s="43">
        <v>4.38</v>
      </c>
      <c r="J189" s="45">
        <v>31.6</v>
      </c>
      <c r="K189" s="43">
        <v>1.68</v>
      </c>
      <c r="L189" s="43">
        <v>19.36</v>
      </c>
      <c r="M189" s="43">
        <v>139.16999999999999</v>
      </c>
      <c r="N189" s="43">
        <v>19.27</v>
      </c>
      <c r="O189" s="43">
        <v>1.28</v>
      </c>
    </row>
    <row r="190" spans="1:15" x14ac:dyDescent="0.2">
      <c r="A190" s="42" t="s">
        <v>189</v>
      </c>
      <c r="B190" s="44" t="s">
        <v>89</v>
      </c>
      <c r="C190" s="42">
        <v>180</v>
      </c>
      <c r="D190" s="43">
        <v>7.81</v>
      </c>
      <c r="E190" s="43">
        <v>7.04</v>
      </c>
      <c r="F190" s="45">
        <v>35.4</v>
      </c>
      <c r="G190" s="43">
        <v>235.86</v>
      </c>
      <c r="H190" s="43">
        <v>0.27</v>
      </c>
      <c r="I190" s="46"/>
      <c r="J190" s="46"/>
      <c r="K190" s="45">
        <v>2.7</v>
      </c>
      <c r="L190" s="43">
        <v>16.079999999999998</v>
      </c>
      <c r="M190" s="43">
        <v>185.61</v>
      </c>
      <c r="N190" s="43">
        <v>124.22</v>
      </c>
      <c r="O190" s="45">
        <v>4.2</v>
      </c>
    </row>
    <row r="191" spans="1:15" x14ac:dyDescent="0.2">
      <c r="A191" s="42" t="s">
        <v>199</v>
      </c>
      <c r="B191" s="44" t="s">
        <v>208</v>
      </c>
      <c r="C191" s="42">
        <v>200</v>
      </c>
      <c r="D191" s="43">
        <v>0.16</v>
      </c>
      <c r="E191" s="43">
        <v>0.16</v>
      </c>
      <c r="F191" s="43">
        <v>16.89</v>
      </c>
      <c r="G191" s="43">
        <v>70.67</v>
      </c>
      <c r="H191" s="43">
        <v>0.01</v>
      </c>
      <c r="I191" s="42">
        <v>4</v>
      </c>
      <c r="J191" s="42">
        <v>2</v>
      </c>
      <c r="K191" s="43">
        <v>0.08</v>
      </c>
      <c r="L191" s="45">
        <v>6.4</v>
      </c>
      <c r="M191" s="45">
        <v>4.4000000000000004</v>
      </c>
      <c r="N191" s="45">
        <v>3.6</v>
      </c>
      <c r="O191" s="43">
        <v>0.92</v>
      </c>
    </row>
    <row r="192" spans="1:15" x14ac:dyDescent="0.2">
      <c r="A192" s="45"/>
      <c r="B192" s="44" t="s">
        <v>191</v>
      </c>
      <c r="C192" s="42">
        <v>50</v>
      </c>
      <c r="D192" s="45">
        <v>3.3</v>
      </c>
      <c r="E192" s="45">
        <v>0.6</v>
      </c>
      <c r="F192" s="43">
        <v>19.829999999999998</v>
      </c>
      <c r="G192" s="42">
        <v>99</v>
      </c>
      <c r="H192" s="43">
        <v>0.08</v>
      </c>
      <c r="I192" s="46"/>
      <c r="J192" s="46"/>
      <c r="K192" s="45">
        <v>0.5</v>
      </c>
      <c r="L192" s="45">
        <v>14.5</v>
      </c>
      <c r="M192" s="42">
        <v>75</v>
      </c>
      <c r="N192" s="45">
        <v>23.5</v>
      </c>
      <c r="O192" s="43">
        <v>1.95</v>
      </c>
    </row>
    <row r="193" spans="1:15" x14ac:dyDescent="0.2">
      <c r="A193" s="45"/>
      <c r="B193" s="44" t="s">
        <v>31</v>
      </c>
      <c r="C193" s="42">
        <v>30</v>
      </c>
      <c r="D193" s="43">
        <v>2.37</v>
      </c>
      <c r="E193" s="45">
        <v>0.3</v>
      </c>
      <c r="F193" s="43">
        <v>14.49</v>
      </c>
      <c r="G193" s="45">
        <v>70.5</v>
      </c>
      <c r="H193" s="43">
        <v>0.03</v>
      </c>
      <c r="I193" s="46"/>
      <c r="J193" s="46"/>
      <c r="K193" s="46"/>
      <c r="L193" s="42">
        <v>6</v>
      </c>
      <c r="M193" s="45">
        <v>19.5</v>
      </c>
      <c r="N193" s="45">
        <v>4.2</v>
      </c>
      <c r="O193" s="43">
        <v>0.33</v>
      </c>
    </row>
    <row r="194" spans="1:15" x14ac:dyDescent="0.2">
      <c r="A194" s="42" t="s">
        <v>32</v>
      </c>
      <c r="B194" s="44" t="s">
        <v>33</v>
      </c>
      <c r="C194" s="42">
        <v>100</v>
      </c>
      <c r="D194" s="45">
        <v>0.4</v>
      </c>
      <c r="E194" s="45">
        <v>0.4</v>
      </c>
      <c r="F194" s="45">
        <v>9.8000000000000007</v>
      </c>
      <c r="G194" s="42">
        <v>47</v>
      </c>
      <c r="H194" s="43">
        <v>0.03</v>
      </c>
      <c r="I194" s="42">
        <v>10</v>
      </c>
      <c r="J194" s="42">
        <v>5</v>
      </c>
      <c r="K194" s="45">
        <v>0.2</v>
      </c>
      <c r="L194" s="42">
        <v>16</v>
      </c>
      <c r="M194" s="42">
        <v>11</v>
      </c>
      <c r="N194" s="42">
        <v>9</v>
      </c>
      <c r="O194" s="45">
        <v>2.2000000000000002</v>
      </c>
    </row>
    <row r="195" spans="1:15" x14ac:dyDescent="0.2">
      <c r="A195" s="118" t="s">
        <v>44</v>
      </c>
      <c r="B195" s="118"/>
      <c r="C195" s="47">
        <v>1010</v>
      </c>
      <c r="D195" s="43">
        <v>35.99</v>
      </c>
      <c r="E195" s="43">
        <v>39.299999999999997</v>
      </c>
      <c r="F195" s="43">
        <v>120.18</v>
      </c>
      <c r="G195" s="43">
        <v>984.98</v>
      </c>
      <c r="H195" s="43">
        <v>0.64</v>
      </c>
      <c r="I195" s="43">
        <v>47.74</v>
      </c>
      <c r="J195" s="43">
        <v>632.04</v>
      </c>
      <c r="K195" s="43">
        <v>10.72</v>
      </c>
      <c r="L195" s="43">
        <v>125.23</v>
      </c>
      <c r="M195" s="43">
        <v>526.16999999999996</v>
      </c>
      <c r="N195" s="43">
        <v>224.08</v>
      </c>
      <c r="O195" s="45">
        <v>12.3</v>
      </c>
    </row>
    <row r="196" spans="1:15" x14ac:dyDescent="0.2">
      <c r="A196" s="116" t="s">
        <v>182</v>
      </c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</row>
    <row r="197" spans="1:15" x14ac:dyDescent="0.2">
      <c r="A197" s="42"/>
      <c r="B197" s="44" t="s">
        <v>183</v>
      </c>
      <c r="C197" s="42">
        <v>50</v>
      </c>
      <c r="D197" s="43">
        <v>4.29</v>
      </c>
      <c r="E197" s="43">
        <v>3.93</v>
      </c>
      <c r="F197" s="43">
        <v>29.72</v>
      </c>
      <c r="G197" s="43">
        <v>171.24</v>
      </c>
      <c r="H197" s="45">
        <v>0.1</v>
      </c>
      <c r="I197" s="46"/>
      <c r="J197" s="46"/>
      <c r="K197" s="43">
        <v>1.45</v>
      </c>
      <c r="L197" s="45">
        <v>54.2</v>
      </c>
      <c r="M197" s="43">
        <v>57.91</v>
      </c>
      <c r="N197" s="43">
        <v>22.56</v>
      </c>
      <c r="O197" s="43">
        <v>0.98</v>
      </c>
    </row>
    <row r="198" spans="1:15" x14ac:dyDescent="0.2">
      <c r="A198" s="43"/>
      <c r="B198" s="44" t="s">
        <v>184</v>
      </c>
      <c r="C198" s="42">
        <v>200</v>
      </c>
      <c r="D198" s="42">
        <v>1</v>
      </c>
      <c r="E198" s="45">
        <v>0.2</v>
      </c>
      <c r="F198" s="45">
        <v>20.2</v>
      </c>
      <c r="G198" s="42">
        <v>92</v>
      </c>
      <c r="H198" s="43">
        <v>0.02</v>
      </c>
      <c r="I198" s="42">
        <v>4</v>
      </c>
      <c r="J198" s="46"/>
      <c r="K198" s="45">
        <v>0.2</v>
      </c>
      <c r="L198" s="42">
        <v>14</v>
      </c>
      <c r="M198" s="42">
        <v>14</v>
      </c>
      <c r="N198" s="42">
        <v>8</v>
      </c>
      <c r="O198" s="45">
        <v>2.8</v>
      </c>
    </row>
    <row r="199" spans="1:15" x14ac:dyDescent="0.2">
      <c r="A199" s="118" t="s">
        <v>185</v>
      </c>
      <c r="B199" s="118"/>
      <c r="C199" s="48"/>
      <c r="D199" s="43">
        <v>5.29</v>
      </c>
      <c r="E199" s="43">
        <v>4.13</v>
      </c>
      <c r="F199" s="43">
        <v>49.92</v>
      </c>
      <c r="G199" s="43">
        <v>263.24</v>
      </c>
      <c r="H199" s="43">
        <v>0.12</v>
      </c>
      <c r="I199" s="42">
        <v>4</v>
      </c>
      <c r="J199" s="46"/>
      <c r="K199" s="43">
        <v>1.65</v>
      </c>
      <c r="L199" s="45">
        <v>68.2</v>
      </c>
      <c r="M199" s="43">
        <v>71.91</v>
      </c>
      <c r="N199" s="43">
        <v>30.56</v>
      </c>
      <c r="O199" s="43">
        <v>3.78</v>
      </c>
    </row>
    <row r="200" spans="1:15" x14ac:dyDescent="0.2">
      <c r="A200" s="116" t="s">
        <v>49</v>
      </c>
      <c r="B200" s="116"/>
      <c r="C200" s="116"/>
      <c r="D200" s="43">
        <v>87.82</v>
      </c>
      <c r="E200" s="43">
        <v>90.39</v>
      </c>
      <c r="F200" s="43">
        <v>317.08</v>
      </c>
      <c r="G200" s="43">
        <v>2462.33</v>
      </c>
      <c r="H200" s="43">
        <v>1.18</v>
      </c>
      <c r="I200" s="43">
        <v>258.79000000000002</v>
      </c>
      <c r="J200" s="43">
        <v>1729.76</v>
      </c>
      <c r="K200" s="43">
        <v>19.079999999999998</v>
      </c>
      <c r="L200" s="43">
        <v>668.59</v>
      </c>
      <c r="M200" s="45">
        <v>1126.8</v>
      </c>
      <c r="N200" s="43">
        <v>394.69</v>
      </c>
      <c r="O200" s="43">
        <v>21.71</v>
      </c>
    </row>
    <row r="201" spans="1:15" s="33" customFormat="1" x14ac:dyDescent="0.2">
      <c r="A201" s="32" t="s">
        <v>372</v>
      </c>
      <c r="B201" s="33" t="s">
        <v>266</v>
      </c>
      <c r="C201" s="34"/>
      <c r="H201" s="113"/>
      <c r="I201" s="113"/>
      <c r="J201" s="114"/>
      <c r="K201" s="114"/>
      <c r="L201" s="114"/>
      <c r="M201" s="114"/>
      <c r="N201" s="114"/>
      <c r="O201" s="114"/>
    </row>
    <row r="202" spans="1:15" s="33" customFormat="1" x14ac:dyDescent="0.2">
      <c r="A202" s="32" t="s">
        <v>0</v>
      </c>
      <c r="B202" s="33" t="s">
        <v>1</v>
      </c>
      <c r="C202" s="34"/>
      <c r="H202" s="113"/>
      <c r="I202" s="113"/>
      <c r="J202" s="115"/>
      <c r="K202" s="115"/>
      <c r="L202" s="115"/>
      <c r="M202" s="115"/>
      <c r="N202" s="115"/>
      <c r="O202" s="115"/>
    </row>
    <row r="203" spans="1:15" s="33" customFormat="1" x14ac:dyDescent="0.2">
      <c r="A203" s="35" t="s">
        <v>2</v>
      </c>
      <c r="B203" s="36" t="s">
        <v>50</v>
      </c>
      <c r="C203" s="37"/>
      <c r="D203" s="36"/>
      <c r="E203" s="36"/>
      <c r="H203" s="38"/>
      <c r="I203" s="38"/>
      <c r="J203" s="39"/>
      <c r="K203" s="39"/>
      <c r="L203" s="39"/>
      <c r="M203" s="39"/>
      <c r="N203" s="39"/>
      <c r="O203" s="39"/>
    </row>
    <row r="204" spans="1:15" s="33" customFormat="1" x14ac:dyDescent="0.2">
      <c r="A204" s="38" t="s">
        <v>4</v>
      </c>
      <c r="B204" s="40">
        <v>2</v>
      </c>
      <c r="C204" s="41"/>
      <c r="H204" s="38"/>
      <c r="I204" s="38"/>
      <c r="J204" s="39"/>
      <c r="K204" s="39"/>
      <c r="L204" s="39"/>
      <c r="M204" s="39"/>
      <c r="N204" s="39"/>
      <c r="O204" s="39"/>
    </row>
    <row r="205" spans="1:15" x14ac:dyDescent="0.2">
      <c r="A205" s="117" t="s">
        <v>5</v>
      </c>
      <c r="B205" s="117" t="s">
        <v>6</v>
      </c>
      <c r="C205" s="117" t="s">
        <v>7</v>
      </c>
      <c r="D205" s="117" t="s">
        <v>8</v>
      </c>
      <c r="E205" s="117"/>
      <c r="F205" s="117"/>
      <c r="G205" s="117" t="s">
        <v>9</v>
      </c>
      <c r="H205" s="117" t="s">
        <v>10</v>
      </c>
      <c r="I205" s="117"/>
      <c r="J205" s="117"/>
      <c r="K205" s="117"/>
      <c r="L205" s="117" t="s">
        <v>11</v>
      </c>
      <c r="M205" s="117"/>
      <c r="N205" s="117"/>
      <c r="O205" s="117"/>
    </row>
    <row r="206" spans="1:15" x14ac:dyDescent="0.2">
      <c r="A206" s="117"/>
      <c r="B206" s="117"/>
      <c r="C206" s="117"/>
      <c r="D206" s="28" t="s">
        <v>12</v>
      </c>
      <c r="E206" s="28" t="s">
        <v>13</v>
      </c>
      <c r="F206" s="28" t="s">
        <v>14</v>
      </c>
      <c r="G206" s="117"/>
      <c r="H206" s="28" t="s">
        <v>15</v>
      </c>
      <c r="I206" s="28" t="s">
        <v>16</v>
      </c>
      <c r="J206" s="28" t="s">
        <v>17</v>
      </c>
      <c r="K206" s="28" t="s">
        <v>18</v>
      </c>
      <c r="L206" s="28" t="s">
        <v>19</v>
      </c>
      <c r="M206" s="28" t="s">
        <v>20</v>
      </c>
      <c r="N206" s="28" t="s">
        <v>21</v>
      </c>
      <c r="O206" s="28" t="s">
        <v>22</v>
      </c>
    </row>
    <row r="207" spans="1:15" x14ac:dyDescent="0.2">
      <c r="A207" s="42">
        <v>1</v>
      </c>
      <c r="B207" s="42">
        <v>2</v>
      </c>
      <c r="C207" s="42">
        <v>3</v>
      </c>
      <c r="D207" s="42">
        <v>4</v>
      </c>
      <c r="E207" s="42">
        <v>5</v>
      </c>
      <c r="F207" s="42">
        <v>6</v>
      </c>
      <c r="G207" s="42">
        <v>7</v>
      </c>
      <c r="H207" s="42">
        <v>8</v>
      </c>
      <c r="I207" s="42">
        <v>9</v>
      </c>
      <c r="J207" s="42">
        <v>10</v>
      </c>
      <c r="K207" s="42">
        <v>11</v>
      </c>
      <c r="L207" s="42">
        <v>12</v>
      </c>
      <c r="M207" s="42">
        <v>13</v>
      </c>
      <c r="N207" s="42">
        <v>14</v>
      </c>
      <c r="O207" s="42">
        <v>15</v>
      </c>
    </row>
    <row r="208" spans="1:15" x14ac:dyDescent="0.2">
      <c r="A208" s="116" t="s">
        <v>23</v>
      </c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</row>
    <row r="209" spans="1:15" x14ac:dyDescent="0.2">
      <c r="A209" s="42" t="s">
        <v>194</v>
      </c>
      <c r="B209" s="44" t="s">
        <v>121</v>
      </c>
      <c r="C209" s="42">
        <v>200</v>
      </c>
      <c r="D209" s="43">
        <v>14.52</v>
      </c>
      <c r="E209" s="43">
        <v>23.31</v>
      </c>
      <c r="F209" s="43">
        <v>21.69</v>
      </c>
      <c r="G209" s="43">
        <v>354.79</v>
      </c>
      <c r="H209" s="43">
        <v>0.22</v>
      </c>
      <c r="I209" s="45">
        <v>25.8</v>
      </c>
      <c r="J209" s="42">
        <v>235</v>
      </c>
      <c r="K209" s="43">
        <v>5.97</v>
      </c>
      <c r="L209" s="43">
        <v>68.28</v>
      </c>
      <c r="M209" s="43">
        <v>256.29000000000002</v>
      </c>
      <c r="N209" s="43">
        <v>41.17</v>
      </c>
      <c r="O209" s="43">
        <v>3.54</v>
      </c>
    </row>
    <row r="210" spans="1:15" x14ac:dyDescent="0.2">
      <c r="A210" s="42" t="s">
        <v>218</v>
      </c>
      <c r="B210" s="44" t="s">
        <v>219</v>
      </c>
      <c r="C210" s="42">
        <v>200</v>
      </c>
      <c r="D210" s="46"/>
      <c r="E210" s="46"/>
      <c r="F210" s="43">
        <v>12.98</v>
      </c>
      <c r="G210" s="43">
        <v>51.88</v>
      </c>
      <c r="H210" s="46"/>
      <c r="I210" s="45">
        <v>0.1</v>
      </c>
      <c r="J210" s="46"/>
      <c r="K210" s="46"/>
      <c r="L210" s="43">
        <v>4.95</v>
      </c>
      <c r="M210" s="43">
        <v>8.24</v>
      </c>
      <c r="N210" s="45">
        <v>4.4000000000000004</v>
      </c>
      <c r="O210" s="43">
        <v>0.86</v>
      </c>
    </row>
    <row r="211" spans="1:15" x14ac:dyDescent="0.2">
      <c r="A211" s="43"/>
      <c r="B211" s="44" t="s">
        <v>31</v>
      </c>
      <c r="C211" s="42">
        <v>60</v>
      </c>
      <c r="D211" s="43">
        <v>4.74</v>
      </c>
      <c r="E211" s="45">
        <v>0.6</v>
      </c>
      <c r="F211" s="43">
        <v>28.98</v>
      </c>
      <c r="G211" s="42">
        <v>141</v>
      </c>
      <c r="H211" s="43">
        <v>0.06</v>
      </c>
      <c r="I211" s="46"/>
      <c r="J211" s="46"/>
      <c r="K211" s="46"/>
      <c r="L211" s="42">
        <v>12</v>
      </c>
      <c r="M211" s="42">
        <v>39</v>
      </c>
      <c r="N211" s="45">
        <v>8.4</v>
      </c>
      <c r="O211" s="43">
        <v>0.66</v>
      </c>
    </row>
    <row r="212" spans="1:15" x14ac:dyDescent="0.2">
      <c r="A212" s="42" t="s">
        <v>32</v>
      </c>
      <c r="B212" s="44" t="s">
        <v>57</v>
      </c>
      <c r="C212" s="42">
        <v>100</v>
      </c>
      <c r="D212" s="45">
        <v>0.8</v>
      </c>
      <c r="E212" s="45">
        <v>0.2</v>
      </c>
      <c r="F212" s="45">
        <v>7.5</v>
      </c>
      <c r="G212" s="42">
        <v>38</v>
      </c>
      <c r="H212" s="43">
        <v>0.06</v>
      </c>
      <c r="I212" s="42">
        <v>38</v>
      </c>
      <c r="J212" s="46"/>
      <c r="K212" s="45">
        <v>0.2</v>
      </c>
      <c r="L212" s="42">
        <v>35</v>
      </c>
      <c r="M212" s="42">
        <v>17</v>
      </c>
      <c r="N212" s="42">
        <v>11</v>
      </c>
      <c r="O212" s="45">
        <v>0.1</v>
      </c>
    </row>
    <row r="213" spans="1:15" x14ac:dyDescent="0.2">
      <c r="A213" s="118" t="s">
        <v>34</v>
      </c>
      <c r="B213" s="118"/>
      <c r="C213" s="42">
        <v>560</v>
      </c>
      <c r="D213" s="43">
        <v>20.059999999999999</v>
      </c>
      <c r="E213" s="43">
        <v>24.11</v>
      </c>
      <c r="F213" s="43">
        <v>71.150000000000006</v>
      </c>
      <c r="G213" s="43">
        <v>585.66999999999996</v>
      </c>
      <c r="H213" s="43">
        <v>0.34</v>
      </c>
      <c r="I213" s="45">
        <v>63.9</v>
      </c>
      <c r="J213" s="42">
        <v>235</v>
      </c>
      <c r="K213" s="43">
        <v>6.17</v>
      </c>
      <c r="L213" s="43">
        <v>120.23</v>
      </c>
      <c r="M213" s="43">
        <v>320.52999999999997</v>
      </c>
      <c r="N213" s="43">
        <v>64.97</v>
      </c>
      <c r="O213" s="43">
        <v>5.16</v>
      </c>
    </row>
    <row r="214" spans="1:15" x14ac:dyDescent="0.2">
      <c r="A214" s="116" t="s">
        <v>182</v>
      </c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</row>
    <row r="215" spans="1:15" x14ac:dyDescent="0.2">
      <c r="A215" s="42"/>
      <c r="B215" s="44" t="s">
        <v>220</v>
      </c>
      <c r="C215" s="42">
        <v>50</v>
      </c>
      <c r="D215" s="43">
        <v>4.29</v>
      </c>
      <c r="E215" s="43">
        <v>3.93</v>
      </c>
      <c r="F215" s="43">
        <v>29.72</v>
      </c>
      <c r="G215" s="43">
        <v>171.24</v>
      </c>
      <c r="H215" s="45">
        <v>0.1</v>
      </c>
      <c r="I215" s="46"/>
      <c r="J215" s="46"/>
      <c r="K215" s="43">
        <v>1.45</v>
      </c>
      <c r="L215" s="45">
        <v>54.2</v>
      </c>
      <c r="M215" s="43">
        <v>57.91</v>
      </c>
      <c r="N215" s="43">
        <v>22.56</v>
      </c>
      <c r="O215" s="43">
        <v>0.98</v>
      </c>
    </row>
    <row r="216" spans="1:15" x14ac:dyDescent="0.2">
      <c r="A216" s="43"/>
      <c r="B216" s="44" t="s">
        <v>184</v>
      </c>
      <c r="C216" s="42">
        <v>200</v>
      </c>
      <c r="D216" s="42">
        <v>1</v>
      </c>
      <c r="E216" s="45">
        <v>0.2</v>
      </c>
      <c r="F216" s="45">
        <v>20.2</v>
      </c>
      <c r="G216" s="42">
        <v>92</v>
      </c>
      <c r="H216" s="43">
        <v>0.02</v>
      </c>
      <c r="I216" s="42">
        <v>4</v>
      </c>
      <c r="J216" s="46"/>
      <c r="K216" s="45">
        <v>0.2</v>
      </c>
      <c r="L216" s="42">
        <v>14</v>
      </c>
      <c r="M216" s="42">
        <v>14</v>
      </c>
      <c r="N216" s="42">
        <v>8</v>
      </c>
      <c r="O216" s="45">
        <v>2.8</v>
      </c>
    </row>
    <row r="217" spans="1:15" x14ac:dyDescent="0.2">
      <c r="A217" s="118" t="s">
        <v>185</v>
      </c>
      <c r="B217" s="118"/>
      <c r="C217" s="48"/>
      <c r="D217" s="43">
        <v>5.29</v>
      </c>
      <c r="E217" s="43">
        <v>4.13</v>
      </c>
      <c r="F217" s="43">
        <v>49.92</v>
      </c>
      <c r="G217" s="43">
        <v>263.24</v>
      </c>
      <c r="H217" s="43">
        <v>0.12</v>
      </c>
      <c r="I217" s="42">
        <v>4</v>
      </c>
      <c r="J217" s="46"/>
      <c r="K217" s="43">
        <v>1.65</v>
      </c>
      <c r="L217" s="45">
        <v>68.2</v>
      </c>
      <c r="M217" s="43">
        <v>71.91</v>
      </c>
      <c r="N217" s="43">
        <v>30.56</v>
      </c>
      <c r="O217" s="43">
        <v>3.78</v>
      </c>
    </row>
    <row r="218" spans="1:15" x14ac:dyDescent="0.2">
      <c r="A218" s="116" t="s">
        <v>35</v>
      </c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</row>
    <row r="219" spans="1:15" x14ac:dyDescent="0.2">
      <c r="A219" s="42" t="s">
        <v>92</v>
      </c>
      <c r="B219" s="44" t="s">
        <v>68</v>
      </c>
      <c r="C219" s="42">
        <v>100</v>
      </c>
      <c r="D219" s="43">
        <v>1.54</v>
      </c>
      <c r="E219" s="43">
        <v>3.09</v>
      </c>
      <c r="F219" s="43">
        <v>4.3099999999999996</v>
      </c>
      <c r="G219" s="43">
        <v>52.17</v>
      </c>
      <c r="H219" s="43">
        <v>0.03</v>
      </c>
      <c r="I219" s="45">
        <v>36.4</v>
      </c>
      <c r="J219" s="42">
        <v>160</v>
      </c>
      <c r="K219" s="43">
        <v>1.43</v>
      </c>
      <c r="L219" s="43">
        <v>47.92</v>
      </c>
      <c r="M219" s="43">
        <v>30.76</v>
      </c>
      <c r="N219" s="43">
        <v>16.28</v>
      </c>
      <c r="O219" s="43">
        <v>0.59</v>
      </c>
    </row>
    <row r="220" spans="1:15" ht="27.6" x14ac:dyDescent="0.2">
      <c r="A220" s="42" t="s">
        <v>198</v>
      </c>
      <c r="B220" s="44" t="s">
        <v>125</v>
      </c>
      <c r="C220" s="42">
        <v>250</v>
      </c>
      <c r="D220" s="43">
        <v>5.87</v>
      </c>
      <c r="E220" s="43">
        <v>6.68</v>
      </c>
      <c r="F220" s="43">
        <v>14.74</v>
      </c>
      <c r="G220" s="43">
        <v>142.62</v>
      </c>
      <c r="H220" s="43">
        <v>0.08</v>
      </c>
      <c r="I220" s="45">
        <v>20.6</v>
      </c>
      <c r="J220" s="42">
        <v>234</v>
      </c>
      <c r="K220" s="43">
        <v>2.44</v>
      </c>
      <c r="L220" s="43">
        <v>31.08</v>
      </c>
      <c r="M220" s="43">
        <v>93.49</v>
      </c>
      <c r="N220" s="43">
        <v>25.83</v>
      </c>
      <c r="O220" s="42">
        <v>1</v>
      </c>
    </row>
    <row r="221" spans="1:15" ht="27.6" x14ac:dyDescent="0.2">
      <c r="A221" s="43" t="s">
        <v>179</v>
      </c>
      <c r="B221" s="44" t="s">
        <v>269</v>
      </c>
      <c r="C221" s="42">
        <v>130</v>
      </c>
      <c r="D221" s="43">
        <v>15.37</v>
      </c>
      <c r="E221" s="43">
        <v>13.95</v>
      </c>
      <c r="F221" s="43">
        <v>12.45</v>
      </c>
      <c r="G221" s="43">
        <v>236.13</v>
      </c>
      <c r="H221" s="43">
        <v>0.1</v>
      </c>
      <c r="I221" s="45">
        <v>18</v>
      </c>
      <c r="J221" s="45">
        <v>6.6</v>
      </c>
      <c r="K221" s="43">
        <v>4.28</v>
      </c>
      <c r="L221" s="43">
        <v>50.02</v>
      </c>
      <c r="M221" s="43">
        <v>181.96</v>
      </c>
      <c r="N221" s="43">
        <v>43.76</v>
      </c>
      <c r="O221" s="45">
        <v>2.4300000000000002</v>
      </c>
    </row>
    <row r="222" spans="1:15" x14ac:dyDescent="0.2">
      <c r="A222" s="42" t="s">
        <v>201</v>
      </c>
      <c r="B222" s="44" t="s">
        <v>202</v>
      </c>
      <c r="C222" s="42">
        <v>180</v>
      </c>
      <c r="D222" s="43">
        <v>7.92</v>
      </c>
      <c r="E222" s="43">
        <v>5.93</v>
      </c>
      <c r="F222" s="43">
        <v>50.76</v>
      </c>
      <c r="G222" s="43">
        <v>288.26</v>
      </c>
      <c r="H222" s="43">
        <v>0.12</v>
      </c>
      <c r="I222" s="46"/>
      <c r="J222" s="46"/>
      <c r="K222" s="43">
        <v>3.28</v>
      </c>
      <c r="L222" s="43">
        <v>17.36</v>
      </c>
      <c r="M222" s="43">
        <v>63.49</v>
      </c>
      <c r="N222" s="43">
        <v>11.74</v>
      </c>
      <c r="O222" s="45">
        <v>1.2</v>
      </c>
    </row>
    <row r="223" spans="1:15" x14ac:dyDescent="0.2">
      <c r="A223" s="42" t="s">
        <v>190</v>
      </c>
      <c r="B223" s="44" t="s">
        <v>113</v>
      </c>
      <c r="C223" s="42">
        <v>200</v>
      </c>
      <c r="D223" s="43">
        <v>0.37</v>
      </c>
      <c r="E223" s="43">
        <v>0.02</v>
      </c>
      <c r="F223" s="42">
        <v>23</v>
      </c>
      <c r="G223" s="43">
        <v>94.88</v>
      </c>
      <c r="H223" s="46"/>
      <c r="I223" s="43">
        <v>0.34</v>
      </c>
      <c r="J223" s="43">
        <v>0.51</v>
      </c>
      <c r="K223" s="43">
        <v>0.17</v>
      </c>
      <c r="L223" s="43">
        <v>18.87</v>
      </c>
      <c r="M223" s="43">
        <v>13.09</v>
      </c>
      <c r="N223" s="45">
        <v>5.0999999999999996</v>
      </c>
      <c r="O223" s="43">
        <v>1.06</v>
      </c>
    </row>
    <row r="224" spans="1:15" x14ac:dyDescent="0.2">
      <c r="A224" s="45"/>
      <c r="B224" s="44" t="s">
        <v>31</v>
      </c>
      <c r="C224" s="42">
        <v>30</v>
      </c>
      <c r="D224" s="43">
        <v>2.37</v>
      </c>
      <c r="E224" s="45">
        <v>0.3</v>
      </c>
      <c r="F224" s="43">
        <v>14.49</v>
      </c>
      <c r="G224" s="45">
        <v>70.5</v>
      </c>
      <c r="H224" s="43">
        <v>0.03</v>
      </c>
      <c r="I224" s="46"/>
      <c r="J224" s="46"/>
      <c r="K224" s="46"/>
      <c r="L224" s="42">
        <v>6</v>
      </c>
      <c r="M224" s="45">
        <v>19.5</v>
      </c>
      <c r="N224" s="45">
        <v>4.2</v>
      </c>
      <c r="O224" s="43">
        <v>0.33</v>
      </c>
    </row>
    <row r="225" spans="1:15" x14ac:dyDescent="0.2">
      <c r="A225" s="45"/>
      <c r="B225" s="44" t="s">
        <v>191</v>
      </c>
      <c r="C225" s="42">
        <v>50</v>
      </c>
      <c r="D225" s="45">
        <v>3.3</v>
      </c>
      <c r="E225" s="45">
        <v>0.6</v>
      </c>
      <c r="F225" s="43">
        <v>19.829999999999998</v>
      </c>
      <c r="G225" s="42">
        <v>99</v>
      </c>
      <c r="H225" s="43">
        <v>0.08</v>
      </c>
      <c r="I225" s="46"/>
      <c r="J225" s="46"/>
      <c r="K225" s="45">
        <v>0.5</v>
      </c>
      <c r="L225" s="45">
        <v>14.5</v>
      </c>
      <c r="M225" s="42">
        <v>75</v>
      </c>
      <c r="N225" s="45">
        <v>23.5</v>
      </c>
      <c r="O225" s="43">
        <v>1.95</v>
      </c>
    </row>
    <row r="226" spans="1:15" x14ac:dyDescent="0.2">
      <c r="A226" s="42" t="s">
        <v>32</v>
      </c>
      <c r="B226" s="44" t="s">
        <v>33</v>
      </c>
      <c r="C226" s="42">
        <v>100</v>
      </c>
      <c r="D226" s="45">
        <v>0.4</v>
      </c>
      <c r="E226" s="45">
        <v>0.4</v>
      </c>
      <c r="F226" s="45">
        <v>9.8000000000000007</v>
      </c>
      <c r="G226" s="42">
        <v>47</v>
      </c>
      <c r="H226" s="43">
        <v>0.03</v>
      </c>
      <c r="I226" s="42">
        <v>10</v>
      </c>
      <c r="J226" s="42">
        <v>5</v>
      </c>
      <c r="K226" s="45">
        <v>0.2</v>
      </c>
      <c r="L226" s="42">
        <v>16</v>
      </c>
      <c r="M226" s="42">
        <v>11</v>
      </c>
      <c r="N226" s="42">
        <v>9</v>
      </c>
      <c r="O226" s="45">
        <v>2.2000000000000002</v>
      </c>
    </row>
    <row r="227" spans="1:15" x14ac:dyDescent="0.2">
      <c r="A227" s="118" t="s">
        <v>44</v>
      </c>
      <c r="B227" s="118"/>
      <c r="C227" s="47">
        <v>1040</v>
      </c>
      <c r="D227" s="43">
        <v>37.14</v>
      </c>
      <c r="E227" s="43">
        <v>30.97</v>
      </c>
      <c r="F227" s="43">
        <v>149.38</v>
      </c>
      <c r="G227" s="43">
        <v>1030.56</v>
      </c>
      <c r="H227" s="43">
        <v>0.47</v>
      </c>
      <c r="I227" s="43">
        <v>85.34</v>
      </c>
      <c r="J227" s="43">
        <v>406.11</v>
      </c>
      <c r="K227" s="45">
        <v>12.3</v>
      </c>
      <c r="L227" s="43">
        <v>201.75</v>
      </c>
      <c r="M227" s="43">
        <v>488.29</v>
      </c>
      <c r="N227" s="43">
        <v>139.41</v>
      </c>
      <c r="O227" s="43">
        <v>10.76</v>
      </c>
    </row>
    <row r="228" spans="1:15" x14ac:dyDescent="0.2">
      <c r="A228" s="116" t="s">
        <v>182</v>
      </c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</row>
    <row r="229" spans="1:15" x14ac:dyDescent="0.2">
      <c r="A229" s="42"/>
      <c r="B229" s="44" t="s">
        <v>192</v>
      </c>
      <c r="C229" s="42">
        <v>50</v>
      </c>
      <c r="D229" s="43">
        <v>4.29</v>
      </c>
      <c r="E229" s="43">
        <v>3.93</v>
      </c>
      <c r="F229" s="43">
        <v>29.72</v>
      </c>
      <c r="G229" s="43">
        <v>171.24</v>
      </c>
      <c r="H229" s="45">
        <v>0.1</v>
      </c>
      <c r="I229" s="46"/>
      <c r="J229" s="46"/>
      <c r="K229" s="43">
        <v>1.45</v>
      </c>
      <c r="L229" s="45">
        <v>54.2</v>
      </c>
      <c r="M229" s="43">
        <v>57.91</v>
      </c>
      <c r="N229" s="43">
        <v>22.56</v>
      </c>
      <c r="O229" s="43">
        <v>0.98</v>
      </c>
    </row>
    <row r="230" spans="1:15" x14ac:dyDescent="0.2">
      <c r="A230" s="43"/>
      <c r="B230" s="44" t="s">
        <v>193</v>
      </c>
      <c r="C230" s="42">
        <v>200</v>
      </c>
      <c r="D230" s="42">
        <v>2</v>
      </c>
      <c r="E230" s="45">
        <v>6.4</v>
      </c>
      <c r="F230" s="42">
        <v>13</v>
      </c>
      <c r="G230" s="42">
        <v>120</v>
      </c>
      <c r="H230" s="46"/>
      <c r="I230" s="46"/>
      <c r="J230" s="46"/>
      <c r="K230" s="46"/>
      <c r="L230" s="42">
        <v>240</v>
      </c>
      <c r="M230" s="46"/>
      <c r="N230" s="46"/>
      <c r="O230" s="46"/>
    </row>
    <row r="231" spans="1:15" x14ac:dyDescent="0.2">
      <c r="A231" s="118" t="s">
        <v>185</v>
      </c>
      <c r="B231" s="118"/>
      <c r="C231" s="48"/>
      <c r="D231" s="43">
        <v>6.29</v>
      </c>
      <c r="E231" s="43">
        <v>10.33</v>
      </c>
      <c r="F231" s="43">
        <v>42.72</v>
      </c>
      <c r="G231" s="43">
        <v>291.24</v>
      </c>
      <c r="H231" s="45">
        <v>0.1</v>
      </c>
      <c r="I231" s="46"/>
      <c r="J231" s="46"/>
      <c r="K231" s="43">
        <v>1.45</v>
      </c>
      <c r="L231" s="45">
        <v>294.2</v>
      </c>
      <c r="M231" s="43">
        <v>57.91</v>
      </c>
      <c r="N231" s="43">
        <v>22.56</v>
      </c>
      <c r="O231" s="43">
        <v>0.98</v>
      </c>
    </row>
    <row r="232" spans="1:15" x14ac:dyDescent="0.2">
      <c r="A232" s="116" t="s">
        <v>49</v>
      </c>
      <c r="B232" s="116"/>
      <c r="C232" s="116"/>
      <c r="D232" s="43">
        <v>68.89</v>
      </c>
      <c r="E232" s="43">
        <v>75.510000000000005</v>
      </c>
      <c r="F232" s="43">
        <v>312.33999999999997</v>
      </c>
      <c r="G232" s="43">
        <v>2221.56</v>
      </c>
      <c r="H232" s="43">
        <v>0.98</v>
      </c>
      <c r="I232" s="43">
        <v>153.24</v>
      </c>
      <c r="J232" s="43">
        <v>646.11</v>
      </c>
      <c r="K232" s="43">
        <v>23.32</v>
      </c>
      <c r="L232" s="43">
        <v>756.51</v>
      </c>
      <c r="M232" s="43">
        <v>971.87</v>
      </c>
      <c r="N232" s="43">
        <v>270.66000000000003</v>
      </c>
      <c r="O232" s="43">
        <v>20.83</v>
      </c>
    </row>
    <row r="233" spans="1:15" s="33" customFormat="1" x14ac:dyDescent="0.2">
      <c r="A233" s="32" t="s">
        <v>372</v>
      </c>
      <c r="B233" s="33" t="s">
        <v>266</v>
      </c>
      <c r="C233" s="34"/>
      <c r="H233" s="113"/>
      <c r="I233" s="113"/>
      <c r="J233" s="114"/>
      <c r="K233" s="114"/>
      <c r="L233" s="114"/>
      <c r="M233" s="114"/>
      <c r="N233" s="114"/>
      <c r="O233" s="114"/>
    </row>
    <row r="234" spans="1:15" s="33" customFormat="1" x14ac:dyDescent="0.2">
      <c r="A234" s="32" t="s">
        <v>0</v>
      </c>
      <c r="B234" s="33" t="s">
        <v>1</v>
      </c>
      <c r="C234" s="34"/>
      <c r="H234" s="113"/>
      <c r="I234" s="113"/>
      <c r="J234" s="115"/>
      <c r="K234" s="115"/>
      <c r="L234" s="115"/>
      <c r="M234" s="115"/>
      <c r="N234" s="115"/>
      <c r="O234" s="115"/>
    </row>
    <row r="235" spans="1:15" s="33" customFormat="1" x14ac:dyDescent="0.2">
      <c r="A235" s="35" t="s">
        <v>2</v>
      </c>
      <c r="B235" s="36" t="s">
        <v>64</v>
      </c>
      <c r="C235" s="37"/>
      <c r="D235" s="36"/>
      <c r="E235" s="36"/>
      <c r="H235" s="38"/>
      <c r="I235" s="38"/>
      <c r="J235" s="39"/>
      <c r="K235" s="39"/>
      <c r="L235" s="39"/>
      <c r="M235" s="39"/>
      <c r="N235" s="39"/>
      <c r="O235" s="39"/>
    </row>
    <row r="236" spans="1:15" s="33" customFormat="1" x14ac:dyDescent="0.2">
      <c r="A236" s="38" t="s">
        <v>4</v>
      </c>
      <c r="B236" s="40">
        <v>2</v>
      </c>
      <c r="C236" s="41"/>
      <c r="H236" s="38"/>
      <c r="I236" s="38"/>
      <c r="J236" s="39"/>
      <c r="K236" s="39"/>
      <c r="L236" s="39"/>
      <c r="M236" s="39"/>
      <c r="N236" s="39"/>
      <c r="O236" s="39"/>
    </row>
    <row r="237" spans="1:15" x14ac:dyDescent="0.2">
      <c r="A237" s="117" t="s">
        <v>5</v>
      </c>
      <c r="B237" s="117" t="s">
        <v>6</v>
      </c>
      <c r="C237" s="117" t="s">
        <v>7</v>
      </c>
      <c r="D237" s="117" t="s">
        <v>8</v>
      </c>
      <c r="E237" s="117"/>
      <c r="F237" s="117"/>
      <c r="G237" s="117" t="s">
        <v>9</v>
      </c>
      <c r="H237" s="117" t="s">
        <v>10</v>
      </c>
      <c r="I237" s="117"/>
      <c r="J237" s="117"/>
      <c r="K237" s="117"/>
      <c r="L237" s="117" t="s">
        <v>11</v>
      </c>
      <c r="M237" s="117"/>
      <c r="N237" s="117"/>
      <c r="O237" s="117"/>
    </row>
    <row r="238" spans="1:15" x14ac:dyDescent="0.2">
      <c r="A238" s="117"/>
      <c r="B238" s="117"/>
      <c r="C238" s="117"/>
      <c r="D238" s="28" t="s">
        <v>12</v>
      </c>
      <c r="E238" s="28" t="s">
        <v>13</v>
      </c>
      <c r="F238" s="28" t="s">
        <v>14</v>
      </c>
      <c r="G238" s="117"/>
      <c r="H238" s="28" t="s">
        <v>15</v>
      </c>
      <c r="I238" s="28" t="s">
        <v>16</v>
      </c>
      <c r="J238" s="28" t="s">
        <v>17</v>
      </c>
      <c r="K238" s="28" t="s">
        <v>18</v>
      </c>
      <c r="L238" s="28" t="s">
        <v>19</v>
      </c>
      <c r="M238" s="28" t="s">
        <v>20</v>
      </c>
      <c r="N238" s="28" t="s">
        <v>21</v>
      </c>
      <c r="O238" s="28" t="s">
        <v>22</v>
      </c>
    </row>
    <row r="239" spans="1:15" x14ac:dyDescent="0.2">
      <c r="A239" s="42">
        <v>1</v>
      </c>
      <c r="B239" s="42">
        <v>2</v>
      </c>
      <c r="C239" s="42">
        <v>3</v>
      </c>
      <c r="D239" s="42">
        <v>4</v>
      </c>
      <c r="E239" s="42">
        <v>5</v>
      </c>
      <c r="F239" s="42">
        <v>6</v>
      </c>
      <c r="G239" s="42">
        <v>7</v>
      </c>
      <c r="H239" s="42">
        <v>8</v>
      </c>
      <c r="I239" s="42">
        <v>9</v>
      </c>
      <c r="J239" s="42">
        <v>10</v>
      </c>
      <c r="K239" s="42">
        <v>11</v>
      </c>
      <c r="L239" s="42">
        <v>12</v>
      </c>
      <c r="M239" s="42">
        <v>13</v>
      </c>
      <c r="N239" s="42">
        <v>14</v>
      </c>
      <c r="O239" s="42">
        <v>15</v>
      </c>
    </row>
    <row r="240" spans="1:15" x14ac:dyDescent="0.2">
      <c r="A240" s="116" t="s">
        <v>23</v>
      </c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</row>
    <row r="241" spans="1:15" ht="27.6" x14ac:dyDescent="0.2">
      <c r="A241" s="43" t="s">
        <v>177</v>
      </c>
      <c r="B241" s="44" t="s">
        <v>150</v>
      </c>
      <c r="C241" s="42">
        <v>30</v>
      </c>
      <c r="D241" s="43">
        <v>0.33</v>
      </c>
      <c r="E241" s="43">
        <v>0.06</v>
      </c>
      <c r="F241" s="43">
        <v>1.1399999999999999</v>
      </c>
      <c r="G241" s="45">
        <v>7.2</v>
      </c>
      <c r="H241" s="43">
        <v>0.02</v>
      </c>
      <c r="I241" s="45">
        <v>7.5</v>
      </c>
      <c r="J241" s="46"/>
      <c r="K241" s="43">
        <v>0.21</v>
      </c>
      <c r="L241" s="45">
        <v>4.2</v>
      </c>
      <c r="M241" s="45">
        <v>7.8</v>
      </c>
      <c r="N241" s="42">
        <v>6</v>
      </c>
      <c r="O241" s="43">
        <v>0.27</v>
      </c>
    </row>
    <row r="242" spans="1:15" ht="27.6" x14ac:dyDescent="0.2">
      <c r="A242" s="43" t="s">
        <v>200</v>
      </c>
      <c r="B242" s="44" t="s">
        <v>267</v>
      </c>
      <c r="C242" s="42">
        <v>130</v>
      </c>
      <c r="D242" s="53">
        <v>16.100000000000001</v>
      </c>
      <c r="E242" s="53">
        <v>13.66</v>
      </c>
      <c r="F242" s="53">
        <v>18.05</v>
      </c>
      <c r="G242" s="53">
        <v>260.83999999999997</v>
      </c>
      <c r="H242" s="53">
        <v>0.13</v>
      </c>
      <c r="I242" s="53">
        <v>7.05</v>
      </c>
      <c r="J242" s="53">
        <v>300</v>
      </c>
      <c r="K242" s="53">
        <v>3.6</v>
      </c>
      <c r="L242" s="53">
        <v>35.299999999999997</v>
      </c>
      <c r="M242" s="53">
        <v>174.71</v>
      </c>
      <c r="N242" s="53">
        <v>35.450000000000003</v>
      </c>
      <c r="O242" s="53">
        <v>2.46</v>
      </c>
    </row>
    <row r="243" spans="1:15" x14ac:dyDescent="0.2">
      <c r="A243" s="42" t="s">
        <v>189</v>
      </c>
      <c r="B243" s="44" t="s">
        <v>89</v>
      </c>
      <c r="C243" s="42">
        <v>180</v>
      </c>
      <c r="D243" s="43">
        <v>7.81</v>
      </c>
      <c r="E243" s="43">
        <v>7.04</v>
      </c>
      <c r="F243" s="45">
        <v>35.4</v>
      </c>
      <c r="G243" s="43">
        <v>235.86</v>
      </c>
      <c r="H243" s="43">
        <v>0.27</v>
      </c>
      <c r="I243" s="46"/>
      <c r="J243" s="46"/>
      <c r="K243" s="45">
        <v>2.7</v>
      </c>
      <c r="L243" s="43">
        <v>16.079999999999998</v>
      </c>
      <c r="M243" s="43">
        <v>185.61</v>
      </c>
      <c r="N243" s="43">
        <v>124.22</v>
      </c>
      <c r="O243" s="45">
        <v>4.2</v>
      </c>
    </row>
    <row r="244" spans="1:15" x14ac:dyDescent="0.2">
      <c r="A244" s="42" t="s">
        <v>195</v>
      </c>
      <c r="B244" s="44" t="s">
        <v>196</v>
      </c>
      <c r="C244" s="42">
        <v>200</v>
      </c>
      <c r="D244" s="43">
        <v>0.06</v>
      </c>
      <c r="E244" s="43">
        <v>0.01</v>
      </c>
      <c r="F244" s="43">
        <v>13.19</v>
      </c>
      <c r="G244" s="43">
        <v>54.26</v>
      </c>
      <c r="H244" s="46"/>
      <c r="I244" s="45">
        <v>2.9</v>
      </c>
      <c r="J244" s="46"/>
      <c r="K244" s="43">
        <v>0.01</v>
      </c>
      <c r="L244" s="43">
        <v>7.75</v>
      </c>
      <c r="M244" s="43">
        <v>9.7799999999999994</v>
      </c>
      <c r="N244" s="43">
        <v>5.24</v>
      </c>
      <c r="O244" s="45">
        <v>0.9</v>
      </c>
    </row>
    <row r="245" spans="1:15" x14ac:dyDescent="0.2">
      <c r="A245" s="43"/>
      <c r="B245" s="44" t="s">
        <v>31</v>
      </c>
      <c r="C245" s="42">
        <v>60</v>
      </c>
      <c r="D245" s="43">
        <v>4.74</v>
      </c>
      <c r="E245" s="45">
        <v>0.6</v>
      </c>
      <c r="F245" s="43">
        <v>28.98</v>
      </c>
      <c r="G245" s="42">
        <v>141</v>
      </c>
      <c r="H245" s="43">
        <v>0.06</v>
      </c>
      <c r="I245" s="46"/>
      <c r="J245" s="46"/>
      <c r="K245" s="46"/>
      <c r="L245" s="42">
        <v>12</v>
      </c>
      <c r="M245" s="42">
        <v>39</v>
      </c>
      <c r="N245" s="45">
        <v>8.4</v>
      </c>
      <c r="O245" s="43">
        <v>0.66</v>
      </c>
    </row>
    <row r="246" spans="1:15" x14ac:dyDescent="0.2">
      <c r="A246" s="42" t="s">
        <v>32</v>
      </c>
      <c r="B246" s="44" t="s">
        <v>57</v>
      </c>
      <c r="C246" s="42">
        <v>100</v>
      </c>
      <c r="D246" s="45">
        <v>0.8</v>
      </c>
      <c r="E246" s="45">
        <v>0.2</v>
      </c>
      <c r="F246" s="45">
        <v>7.5</v>
      </c>
      <c r="G246" s="42">
        <v>38</v>
      </c>
      <c r="H246" s="43">
        <v>0.06</v>
      </c>
      <c r="I246" s="42">
        <v>38</v>
      </c>
      <c r="J246" s="46"/>
      <c r="K246" s="45">
        <v>0.2</v>
      </c>
      <c r="L246" s="42">
        <v>35</v>
      </c>
      <c r="M246" s="42">
        <v>17</v>
      </c>
      <c r="N246" s="42">
        <v>11</v>
      </c>
      <c r="O246" s="45">
        <v>0.1</v>
      </c>
    </row>
    <row r="247" spans="1:15" x14ac:dyDescent="0.2">
      <c r="A247" s="118" t="s">
        <v>34</v>
      </c>
      <c r="B247" s="118"/>
      <c r="C247" s="42">
        <v>700</v>
      </c>
      <c r="D247" s="43">
        <v>29.79</v>
      </c>
      <c r="E247" s="43">
        <v>21.57</v>
      </c>
      <c r="F247" s="43">
        <v>104.26</v>
      </c>
      <c r="G247" s="43">
        <v>737.16</v>
      </c>
      <c r="H247" s="43">
        <v>0.54</v>
      </c>
      <c r="I247" s="43">
        <v>55.45</v>
      </c>
      <c r="J247" s="42">
        <v>300</v>
      </c>
      <c r="K247" s="43">
        <v>6.75</v>
      </c>
      <c r="L247" s="43">
        <v>110.31</v>
      </c>
      <c r="M247" s="45">
        <v>433.9</v>
      </c>
      <c r="N247" s="43">
        <v>190.31</v>
      </c>
      <c r="O247" s="43">
        <v>8.59</v>
      </c>
    </row>
    <row r="248" spans="1:15" x14ac:dyDescent="0.2">
      <c r="A248" s="116" t="s">
        <v>182</v>
      </c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</row>
    <row r="249" spans="1:15" x14ac:dyDescent="0.2">
      <c r="A249" s="42"/>
      <c r="B249" s="44" t="s">
        <v>192</v>
      </c>
      <c r="C249" s="42">
        <v>50</v>
      </c>
      <c r="D249" s="43">
        <v>4.29</v>
      </c>
      <c r="E249" s="43">
        <v>3.93</v>
      </c>
      <c r="F249" s="43">
        <v>29.72</v>
      </c>
      <c r="G249" s="43">
        <v>171.24</v>
      </c>
      <c r="H249" s="45">
        <v>0.1</v>
      </c>
      <c r="I249" s="46"/>
      <c r="J249" s="46"/>
      <c r="K249" s="43">
        <v>1.45</v>
      </c>
      <c r="L249" s="45">
        <v>54.2</v>
      </c>
      <c r="M249" s="43">
        <v>57.91</v>
      </c>
      <c r="N249" s="43">
        <v>22.56</v>
      </c>
      <c r="O249" s="43">
        <v>0.98</v>
      </c>
    </row>
    <row r="250" spans="1:15" x14ac:dyDescent="0.2">
      <c r="A250" s="43"/>
      <c r="B250" s="44" t="s">
        <v>193</v>
      </c>
      <c r="C250" s="42">
        <v>200</v>
      </c>
      <c r="D250" s="42">
        <v>2</v>
      </c>
      <c r="E250" s="45">
        <v>6.4</v>
      </c>
      <c r="F250" s="42">
        <v>13</v>
      </c>
      <c r="G250" s="42">
        <v>120</v>
      </c>
      <c r="H250" s="46"/>
      <c r="I250" s="46"/>
      <c r="J250" s="46"/>
      <c r="K250" s="46"/>
      <c r="L250" s="42">
        <v>240</v>
      </c>
      <c r="M250" s="46"/>
      <c r="N250" s="46"/>
      <c r="O250" s="46"/>
    </row>
    <row r="251" spans="1:15" x14ac:dyDescent="0.2">
      <c r="A251" s="118" t="s">
        <v>185</v>
      </c>
      <c r="B251" s="118"/>
      <c r="C251" s="48"/>
      <c r="D251" s="43">
        <v>6.29</v>
      </c>
      <c r="E251" s="43">
        <v>10.33</v>
      </c>
      <c r="F251" s="43">
        <v>42.72</v>
      </c>
      <c r="G251" s="43">
        <v>291.24</v>
      </c>
      <c r="H251" s="45">
        <v>0.1</v>
      </c>
      <c r="I251" s="46"/>
      <c r="J251" s="46"/>
      <c r="K251" s="43">
        <v>1.45</v>
      </c>
      <c r="L251" s="45">
        <v>294.2</v>
      </c>
      <c r="M251" s="43">
        <v>57.91</v>
      </c>
      <c r="N251" s="43">
        <v>22.56</v>
      </c>
      <c r="O251" s="43">
        <v>0.98</v>
      </c>
    </row>
    <row r="252" spans="1:15" x14ac:dyDescent="0.2">
      <c r="A252" s="116" t="s">
        <v>35</v>
      </c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</row>
    <row r="253" spans="1:15" x14ac:dyDescent="0.2">
      <c r="A253" s="42" t="s">
        <v>221</v>
      </c>
      <c r="B253" s="44" t="s">
        <v>168</v>
      </c>
      <c r="C253" s="42">
        <v>100</v>
      </c>
      <c r="D253" s="43">
        <v>0.77</v>
      </c>
      <c r="E253" s="43">
        <v>3.11</v>
      </c>
      <c r="F253" s="43">
        <v>2.75</v>
      </c>
      <c r="G253" s="43">
        <v>41.92</v>
      </c>
      <c r="H253" s="43">
        <v>0.03</v>
      </c>
      <c r="I253" s="45">
        <v>7.1</v>
      </c>
      <c r="J253" s="46"/>
      <c r="K253" s="43">
        <v>1.43</v>
      </c>
      <c r="L253" s="43">
        <v>25.61</v>
      </c>
      <c r="M253" s="43">
        <v>34.26</v>
      </c>
      <c r="N253" s="43">
        <v>13.74</v>
      </c>
      <c r="O253" s="43">
        <v>0.57999999999999996</v>
      </c>
    </row>
    <row r="254" spans="1:15" x14ac:dyDescent="0.2">
      <c r="A254" s="42" t="s">
        <v>212</v>
      </c>
      <c r="B254" s="44" t="s">
        <v>222</v>
      </c>
      <c r="C254" s="42">
        <v>250</v>
      </c>
      <c r="D254" s="43">
        <v>2.29</v>
      </c>
      <c r="E254" s="43">
        <v>6.25</v>
      </c>
      <c r="F254" s="43">
        <v>11.31</v>
      </c>
      <c r="G254" s="43">
        <v>111.74</v>
      </c>
      <c r="H254" s="43">
        <v>0.08</v>
      </c>
      <c r="I254" s="43">
        <v>38.35</v>
      </c>
      <c r="J254" s="42">
        <v>260</v>
      </c>
      <c r="K254" s="43">
        <v>2.83</v>
      </c>
      <c r="L254" s="43">
        <v>45.46</v>
      </c>
      <c r="M254" s="43">
        <v>57.81</v>
      </c>
      <c r="N254" s="45">
        <v>26.3</v>
      </c>
      <c r="O254" s="43">
        <v>0.97</v>
      </c>
    </row>
    <row r="255" spans="1:15" ht="27.6" x14ac:dyDescent="0.2">
      <c r="A255" s="43" t="s">
        <v>206</v>
      </c>
      <c r="B255" s="44" t="s">
        <v>268</v>
      </c>
      <c r="C255" s="42">
        <v>140</v>
      </c>
      <c r="D255" s="43">
        <v>22.72</v>
      </c>
      <c r="E255" s="43">
        <v>12.9</v>
      </c>
      <c r="F255" s="43">
        <v>10.82</v>
      </c>
      <c r="G255" s="43">
        <v>251.45</v>
      </c>
      <c r="H255" s="43">
        <v>0.21</v>
      </c>
      <c r="I255" s="43">
        <v>8.56</v>
      </c>
      <c r="J255" s="45">
        <v>412.6</v>
      </c>
      <c r="K255" s="43">
        <v>4.74</v>
      </c>
      <c r="L255" s="43">
        <v>64.38</v>
      </c>
      <c r="M255" s="43">
        <v>342.98</v>
      </c>
      <c r="N255" s="43">
        <v>63.57</v>
      </c>
      <c r="O255" s="43">
        <v>1.72</v>
      </c>
    </row>
    <row r="256" spans="1:15" x14ac:dyDescent="0.2">
      <c r="A256" s="42" t="s">
        <v>207</v>
      </c>
      <c r="B256" s="44" t="s">
        <v>138</v>
      </c>
      <c r="C256" s="42">
        <v>180</v>
      </c>
      <c r="D256" s="43">
        <v>3.72</v>
      </c>
      <c r="E256" s="43">
        <v>5.73</v>
      </c>
      <c r="F256" s="43">
        <v>30.32</v>
      </c>
      <c r="G256" s="43">
        <v>188.12</v>
      </c>
      <c r="H256" s="43">
        <v>0.22</v>
      </c>
      <c r="I256" s="45">
        <v>37.200000000000003</v>
      </c>
      <c r="J256" s="46"/>
      <c r="K256" s="43">
        <v>2.39</v>
      </c>
      <c r="L256" s="43">
        <v>22.28</v>
      </c>
      <c r="M256" s="43">
        <v>108.73</v>
      </c>
      <c r="N256" s="42">
        <v>43</v>
      </c>
      <c r="O256" s="43">
        <v>1.72</v>
      </c>
    </row>
    <row r="257" spans="1:15" x14ac:dyDescent="0.2">
      <c r="A257" s="42" t="s">
        <v>199</v>
      </c>
      <c r="B257" s="44" t="s">
        <v>126</v>
      </c>
      <c r="C257" s="42">
        <v>200</v>
      </c>
      <c r="D257" s="43">
        <v>0.16</v>
      </c>
      <c r="E257" s="43">
        <v>0.04</v>
      </c>
      <c r="F257" s="43">
        <v>15.09</v>
      </c>
      <c r="G257" s="43">
        <v>62.27</v>
      </c>
      <c r="H257" s="43">
        <v>0.01</v>
      </c>
      <c r="I257" s="42">
        <v>3</v>
      </c>
      <c r="J257" s="46"/>
      <c r="K257" s="43">
        <v>0.06</v>
      </c>
      <c r="L257" s="45">
        <v>7.4</v>
      </c>
      <c r="M257" s="42">
        <v>6</v>
      </c>
      <c r="N257" s="45">
        <v>5.2</v>
      </c>
      <c r="O257" s="43">
        <v>0.14000000000000001</v>
      </c>
    </row>
    <row r="258" spans="1:15" x14ac:dyDescent="0.2">
      <c r="A258" s="45"/>
      <c r="B258" s="44" t="s">
        <v>191</v>
      </c>
      <c r="C258" s="42">
        <v>50</v>
      </c>
      <c r="D258" s="45">
        <v>3.3</v>
      </c>
      <c r="E258" s="45">
        <v>0.6</v>
      </c>
      <c r="F258" s="43">
        <v>19.829999999999998</v>
      </c>
      <c r="G258" s="42">
        <v>99</v>
      </c>
      <c r="H258" s="43">
        <v>0.08</v>
      </c>
      <c r="I258" s="46"/>
      <c r="J258" s="46"/>
      <c r="K258" s="45">
        <v>0.5</v>
      </c>
      <c r="L258" s="45">
        <v>14.5</v>
      </c>
      <c r="M258" s="42">
        <v>75</v>
      </c>
      <c r="N258" s="45">
        <v>23.5</v>
      </c>
      <c r="O258" s="43">
        <v>1.95</v>
      </c>
    </row>
    <row r="259" spans="1:15" x14ac:dyDescent="0.2">
      <c r="A259" s="45"/>
      <c r="B259" s="44" t="s">
        <v>31</v>
      </c>
      <c r="C259" s="42">
        <v>30</v>
      </c>
      <c r="D259" s="43">
        <v>2.37</v>
      </c>
      <c r="E259" s="45">
        <v>0.3</v>
      </c>
      <c r="F259" s="43">
        <v>14.49</v>
      </c>
      <c r="G259" s="45">
        <v>70.5</v>
      </c>
      <c r="H259" s="43">
        <v>0.03</v>
      </c>
      <c r="I259" s="46"/>
      <c r="J259" s="46"/>
      <c r="K259" s="46"/>
      <c r="L259" s="42">
        <v>6</v>
      </c>
      <c r="M259" s="45">
        <v>19.5</v>
      </c>
      <c r="N259" s="45">
        <v>4.2</v>
      </c>
      <c r="O259" s="43">
        <v>0.33</v>
      </c>
    </row>
    <row r="260" spans="1:15" x14ac:dyDescent="0.2">
      <c r="A260" s="42" t="s">
        <v>32</v>
      </c>
      <c r="B260" s="44" t="s">
        <v>33</v>
      </c>
      <c r="C260" s="42">
        <v>100</v>
      </c>
      <c r="D260" s="45">
        <v>0.4</v>
      </c>
      <c r="E260" s="45">
        <v>0.4</v>
      </c>
      <c r="F260" s="45">
        <v>9.8000000000000007</v>
      </c>
      <c r="G260" s="42">
        <v>47</v>
      </c>
      <c r="H260" s="43">
        <v>0.03</v>
      </c>
      <c r="I260" s="42">
        <v>10</v>
      </c>
      <c r="J260" s="42">
        <v>5</v>
      </c>
      <c r="K260" s="45">
        <v>0.2</v>
      </c>
      <c r="L260" s="42">
        <v>16</v>
      </c>
      <c r="M260" s="42">
        <v>11</v>
      </c>
      <c r="N260" s="42">
        <v>9</v>
      </c>
      <c r="O260" s="45">
        <v>2.2000000000000002</v>
      </c>
    </row>
    <row r="261" spans="1:15" x14ac:dyDescent="0.2">
      <c r="A261" s="118" t="s">
        <v>44</v>
      </c>
      <c r="B261" s="118"/>
      <c r="C261" s="47">
        <v>1050</v>
      </c>
      <c r="D261" s="43">
        <v>35.729999999999997</v>
      </c>
      <c r="E261" s="43">
        <v>29.33</v>
      </c>
      <c r="F261" s="43">
        <v>114.41</v>
      </c>
      <c r="G261" s="42">
        <v>872</v>
      </c>
      <c r="H261" s="43">
        <v>0.69</v>
      </c>
      <c r="I261" s="43">
        <v>104.21</v>
      </c>
      <c r="J261" s="45">
        <v>677.6</v>
      </c>
      <c r="K261" s="43">
        <v>12.15</v>
      </c>
      <c r="L261" s="43">
        <v>201.63</v>
      </c>
      <c r="M261" s="43">
        <v>655.28</v>
      </c>
      <c r="N261" s="43">
        <v>188.51</v>
      </c>
      <c r="O261" s="43">
        <v>9.61</v>
      </c>
    </row>
    <row r="262" spans="1:15" x14ac:dyDescent="0.2">
      <c r="A262" s="116" t="s">
        <v>182</v>
      </c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</row>
    <row r="263" spans="1:15" x14ac:dyDescent="0.2">
      <c r="A263" s="42"/>
      <c r="B263" s="44" t="s">
        <v>183</v>
      </c>
      <c r="C263" s="42">
        <v>50</v>
      </c>
      <c r="D263" s="43">
        <v>4.29</v>
      </c>
      <c r="E263" s="43">
        <v>3.93</v>
      </c>
      <c r="F263" s="43">
        <v>29.72</v>
      </c>
      <c r="G263" s="43">
        <v>171.24</v>
      </c>
      <c r="H263" s="45">
        <v>0.1</v>
      </c>
      <c r="I263" s="46"/>
      <c r="J263" s="46"/>
      <c r="K263" s="43">
        <v>1.45</v>
      </c>
      <c r="L263" s="45">
        <v>54.2</v>
      </c>
      <c r="M263" s="43">
        <v>57.91</v>
      </c>
      <c r="N263" s="43">
        <v>22.56</v>
      </c>
      <c r="O263" s="43">
        <v>0.98</v>
      </c>
    </row>
    <row r="264" spans="1:15" x14ac:dyDescent="0.2">
      <c r="A264" s="43"/>
      <c r="B264" s="44" t="s">
        <v>184</v>
      </c>
      <c r="C264" s="42">
        <v>200</v>
      </c>
      <c r="D264" s="42">
        <v>1</v>
      </c>
      <c r="E264" s="45">
        <v>0.2</v>
      </c>
      <c r="F264" s="45">
        <v>20.2</v>
      </c>
      <c r="G264" s="42">
        <v>92</v>
      </c>
      <c r="H264" s="43">
        <v>0.02</v>
      </c>
      <c r="I264" s="42">
        <v>4</v>
      </c>
      <c r="J264" s="46"/>
      <c r="K264" s="45">
        <v>0.2</v>
      </c>
      <c r="L264" s="42">
        <v>14</v>
      </c>
      <c r="M264" s="42">
        <v>14</v>
      </c>
      <c r="N264" s="42">
        <v>8</v>
      </c>
      <c r="O264" s="45">
        <v>2.8</v>
      </c>
    </row>
    <row r="265" spans="1:15" x14ac:dyDescent="0.2">
      <c r="A265" s="118" t="s">
        <v>185</v>
      </c>
      <c r="B265" s="118"/>
      <c r="C265" s="48"/>
      <c r="D265" s="43">
        <v>5.29</v>
      </c>
      <c r="E265" s="43">
        <v>4.13</v>
      </c>
      <c r="F265" s="43">
        <v>49.92</v>
      </c>
      <c r="G265" s="43">
        <v>263.24</v>
      </c>
      <c r="H265" s="43">
        <v>0.12</v>
      </c>
      <c r="I265" s="42">
        <v>4</v>
      </c>
      <c r="J265" s="46"/>
      <c r="K265" s="43">
        <v>1.65</v>
      </c>
      <c r="L265" s="45">
        <v>68.2</v>
      </c>
      <c r="M265" s="43">
        <v>71.91</v>
      </c>
      <c r="N265" s="43">
        <v>30.56</v>
      </c>
      <c r="O265" s="43">
        <v>3.78</v>
      </c>
    </row>
    <row r="266" spans="1:15" x14ac:dyDescent="0.2">
      <c r="A266" s="116" t="s">
        <v>49</v>
      </c>
      <c r="B266" s="116"/>
      <c r="C266" s="116"/>
      <c r="D266" s="43">
        <v>77.209999999999994</v>
      </c>
      <c r="E266" s="43">
        <v>71.33</v>
      </c>
      <c r="F266" s="43">
        <v>310.48</v>
      </c>
      <c r="G266" s="43">
        <v>2214.4899999999998</v>
      </c>
      <c r="H266" s="45">
        <v>1.4</v>
      </c>
      <c r="I266" s="43">
        <v>163.66</v>
      </c>
      <c r="J266" s="45">
        <v>982.6</v>
      </c>
      <c r="K266" s="43">
        <v>23.75</v>
      </c>
      <c r="L266" s="43">
        <v>746.47</v>
      </c>
      <c r="M266" s="43">
        <v>1252.23</v>
      </c>
      <c r="N266" s="45">
        <v>445.1</v>
      </c>
      <c r="O266" s="43">
        <v>23.11</v>
      </c>
    </row>
    <row r="267" spans="1:15" s="33" customFormat="1" x14ac:dyDescent="0.2">
      <c r="A267" s="32" t="s">
        <v>372</v>
      </c>
      <c r="B267" s="33" t="s">
        <v>266</v>
      </c>
      <c r="C267" s="34"/>
      <c r="H267" s="113"/>
      <c r="I267" s="113"/>
      <c r="J267" s="114"/>
      <c r="K267" s="114"/>
      <c r="L267" s="114"/>
      <c r="M267" s="114"/>
      <c r="N267" s="114"/>
      <c r="O267" s="114"/>
    </row>
    <row r="268" spans="1:15" s="33" customFormat="1" x14ac:dyDescent="0.2">
      <c r="A268" s="32" t="s">
        <v>0</v>
      </c>
      <c r="B268" s="33" t="s">
        <v>1</v>
      </c>
      <c r="C268" s="34"/>
      <c r="H268" s="113"/>
      <c r="I268" s="113"/>
      <c r="J268" s="115"/>
      <c r="K268" s="115"/>
      <c r="L268" s="115"/>
      <c r="M268" s="115"/>
      <c r="N268" s="115"/>
      <c r="O268" s="115"/>
    </row>
    <row r="269" spans="1:15" s="33" customFormat="1" x14ac:dyDescent="0.2">
      <c r="A269" s="35" t="s">
        <v>2</v>
      </c>
      <c r="B269" s="36" t="s">
        <v>72</v>
      </c>
      <c r="C269" s="37"/>
      <c r="D269" s="36"/>
      <c r="E269" s="36"/>
      <c r="H269" s="38"/>
      <c r="I269" s="38"/>
      <c r="J269" s="39"/>
      <c r="K269" s="39"/>
      <c r="L269" s="39"/>
      <c r="M269" s="39"/>
      <c r="N269" s="39"/>
      <c r="O269" s="39"/>
    </row>
    <row r="270" spans="1:15" s="33" customFormat="1" x14ac:dyDescent="0.2">
      <c r="A270" s="38" t="s">
        <v>4</v>
      </c>
      <c r="B270" s="40">
        <v>2</v>
      </c>
      <c r="C270" s="41"/>
      <c r="H270" s="38"/>
      <c r="I270" s="38"/>
      <c r="J270" s="39"/>
      <c r="K270" s="39"/>
      <c r="L270" s="39"/>
      <c r="M270" s="39"/>
      <c r="N270" s="39"/>
      <c r="O270" s="39"/>
    </row>
    <row r="271" spans="1:15" x14ac:dyDescent="0.2">
      <c r="A271" s="117" t="s">
        <v>5</v>
      </c>
      <c r="B271" s="117" t="s">
        <v>6</v>
      </c>
      <c r="C271" s="117" t="s">
        <v>7</v>
      </c>
      <c r="D271" s="117" t="s">
        <v>8</v>
      </c>
      <c r="E271" s="117"/>
      <c r="F271" s="117"/>
      <c r="G271" s="117" t="s">
        <v>9</v>
      </c>
      <c r="H271" s="117" t="s">
        <v>10</v>
      </c>
      <c r="I271" s="117"/>
      <c r="J271" s="117"/>
      <c r="K271" s="117"/>
      <c r="L271" s="117" t="s">
        <v>11</v>
      </c>
      <c r="M271" s="117"/>
      <c r="N271" s="117"/>
      <c r="O271" s="117"/>
    </row>
    <row r="272" spans="1:15" x14ac:dyDescent="0.2">
      <c r="A272" s="117"/>
      <c r="B272" s="117"/>
      <c r="C272" s="117"/>
      <c r="D272" s="28" t="s">
        <v>12</v>
      </c>
      <c r="E272" s="28" t="s">
        <v>13</v>
      </c>
      <c r="F272" s="28" t="s">
        <v>14</v>
      </c>
      <c r="G272" s="117"/>
      <c r="H272" s="28" t="s">
        <v>15</v>
      </c>
      <c r="I272" s="28" t="s">
        <v>16</v>
      </c>
      <c r="J272" s="28" t="s">
        <v>17</v>
      </c>
      <c r="K272" s="28" t="s">
        <v>18</v>
      </c>
      <c r="L272" s="28" t="s">
        <v>19</v>
      </c>
      <c r="M272" s="28" t="s">
        <v>20</v>
      </c>
      <c r="N272" s="28" t="s">
        <v>21</v>
      </c>
      <c r="O272" s="28" t="s">
        <v>22</v>
      </c>
    </row>
    <row r="273" spans="1:15" x14ac:dyDescent="0.2">
      <c r="A273" s="42">
        <v>1</v>
      </c>
      <c r="B273" s="42">
        <v>2</v>
      </c>
      <c r="C273" s="42">
        <v>3</v>
      </c>
      <c r="D273" s="42">
        <v>4</v>
      </c>
      <c r="E273" s="42">
        <v>5</v>
      </c>
      <c r="F273" s="42">
        <v>6</v>
      </c>
      <c r="G273" s="42">
        <v>7</v>
      </c>
      <c r="H273" s="42">
        <v>8</v>
      </c>
      <c r="I273" s="42">
        <v>9</v>
      </c>
      <c r="J273" s="42">
        <v>10</v>
      </c>
      <c r="K273" s="42">
        <v>11</v>
      </c>
      <c r="L273" s="42">
        <v>12</v>
      </c>
      <c r="M273" s="42">
        <v>13</v>
      </c>
      <c r="N273" s="42">
        <v>14</v>
      </c>
      <c r="O273" s="42">
        <v>15</v>
      </c>
    </row>
    <row r="274" spans="1:15" x14ac:dyDescent="0.2">
      <c r="A274" s="116" t="s">
        <v>23</v>
      </c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</row>
    <row r="275" spans="1:15" x14ac:dyDescent="0.2">
      <c r="A275" s="43" t="s">
        <v>188</v>
      </c>
      <c r="B275" s="44" t="s">
        <v>217</v>
      </c>
      <c r="C275" s="42">
        <v>100</v>
      </c>
      <c r="D275" s="43">
        <v>15.54</v>
      </c>
      <c r="E275" s="43">
        <v>15.79</v>
      </c>
      <c r="F275" s="43">
        <v>4.38</v>
      </c>
      <c r="G275" s="43">
        <v>222.31</v>
      </c>
      <c r="H275" s="43">
        <v>0.09</v>
      </c>
      <c r="I275" s="43">
        <v>4.38</v>
      </c>
      <c r="J275" s="45">
        <v>31.6</v>
      </c>
      <c r="K275" s="43">
        <v>1.68</v>
      </c>
      <c r="L275" s="43">
        <v>19.36</v>
      </c>
      <c r="M275" s="43">
        <v>139.16999999999999</v>
      </c>
      <c r="N275" s="43">
        <v>19.27</v>
      </c>
      <c r="O275" s="43">
        <v>1.28</v>
      </c>
    </row>
    <row r="276" spans="1:15" x14ac:dyDescent="0.2">
      <c r="A276" s="42" t="s">
        <v>189</v>
      </c>
      <c r="B276" s="44" t="s">
        <v>89</v>
      </c>
      <c r="C276" s="42">
        <v>180</v>
      </c>
      <c r="D276" s="43">
        <v>7.81</v>
      </c>
      <c r="E276" s="43">
        <v>7.04</v>
      </c>
      <c r="F276" s="45">
        <v>35.4</v>
      </c>
      <c r="G276" s="43">
        <v>235.86</v>
      </c>
      <c r="H276" s="43">
        <v>0.27</v>
      </c>
      <c r="I276" s="46"/>
      <c r="J276" s="46"/>
      <c r="K276" s="45">
        <v>2.7</v>
      </c>
      <c r="L276" s="43">
        <v>16.079999999999998</v>
      </c>
      <c r="M276" s="43">
        <v>185.61</v>
      </c>
      <c r="N276" s="43">
        <v>124.22</v>
      </c>
      <c r="O276" s="45">
        <v>4.2</v>
      </c>
    </row>
    <row r="277" spans="1:15" x14ac:dyDescent="0.2">
      <c r="A277" s="42" t="s">
        <v>203</v>
      </c>
      <c r="B277" s="44" t="s">
        <v>133</v>
      </c>
      <c r="C277" s="42">
        <v>200</v>
      </c>
      <c r="D277" s="46"/>
      <c r="E277" s="46"/>
      <c r="F277" s="43">
        <v>12.98</v>
      </c>
      <c r="G277" s="43">
        <v>51.88</v>
      </c>
      <c r="H277" s="46"/>
      <c r="I277" s="45">
        <v>0.1</v>
      </c>
      <c r="J277" s="46"/>
      <c r="K277" s="46"/>
      <c r="L277" s="43">
        <v>4.95</v>
      </c>
      <c r="M277" s="43">
        <v>8.24</v>
      </c>
      <c r="N277" s="45">
        <v>4.4000000000000004</v>
      </c>
      <c r="O277" s="43">
        <v>0.86</v>
      </c>
    </row>
    <row r="278" spans="1:15" x14ac:dyDescent="0.2">
      <c r="A278" s="43"/>
      <c r="B278" s="44" t="s">
        <v>31</v>
      </c>
      <c r="C278" s="42">
        <v>60</v>
      </c>
      <c r="D278" s="43">
        <v>4.74</v>
      </c>
      <c r="E278" s="45">
        <v>0.6</v>
      </c>
      <c r="F278" s="43">
        <v>28.98</v>
      </c>
      <c r="G278" s="42">
        <v>141</v>
      </c>
      <c r="H278" s="43">
        <v>0.06</v>
      </c>
      <c r="I278" s="46"/>
      <c r="J278" s="46"/>
      <c r="K278" s="46"/>
      <c r="L278" s="42">
        <v>12</v>
      </c>
      <c r="M278" s="42">
        <v>39</v>
      </c>
      <c r="N278" s="45">
        <v>8.4</v>
      </c>
      <c r="O278" s="43">
        <v>0.66</v>
      </c>
    </row>
    <row r="279" spans="1:15" x14ac:dyDescent="0.2">
      <c r="A279" s="42" t="s">
        <v>32</v>
      </c>
      <c r="B279" s="44" t="s">
        <v>33</v>
      </c>
      <c r="C279" s="42">
        <v>100</v>
      </c>
      <c r="D279" s="45">
        <v>0.4</v>
      </c>
      <c r="E279" s="45">
        <v>0.4</v>
      </c>
      <c r="F279" s="45">
        <v>9.8000000000000007</v>
      </c>
      <c r="G279" s="42">
        <v>47</v>
      </c>
      <c r="H279" s="43">
        <v>0.03</v>
      </c>
      <c r="I279" s="42">
        <v>10</v>
      </c>
      <c r="J279" s="42">
        <v>5</v>
      </c>
      <c r="K279" s="45">
        <v>0.2</v>
      </c>
      <c r="L279" s="42">
        <v>16</v>
      </c>
      <c r="M279" s="42">
        <v>11</v>
      </c>
      <c r="N279" s="42">
        <v>9</v>
      </c>
      <c r="O279" s="45">
        <v>2.2000000000000002</v>
      </c>
    </row>
    <row r="280" spans="1:15" x14ac:dyDescent="0.2">
      <c r="A280" s="118" t="s">
        <v>34</v>
      </c>
      <c r="B280" s="118"/>
      <c r="C280" s="42">
        <v>640</v>
      </c>
      <c r="D280" s="43">
        <v>28.49</v>
      </c>
      <c r="E280" s="43">
        <v>23.83</v>
      </c>
      <c r="F280" s="43">
        <v>91.54</v>
      </c>
      <c r="G280" s="43">
        <v>698.05</v>
      </c>
      <c r="H280" s="43">
        <v>0.45</v>
      </c>
      <c r="I280" s="43">
        <v>14.48</v>
      </c>
      <c r="J280" s="45">
        <v>36.6</v>
      </c>
      <c r="K280" s="43">
        <v>4.58</v>
      </c>
      <c r="L280" s="43">
        <v>68.39</v>
      </c>
      <c r="M280" s="43">
        <v>383.02</v>
      </c>
      <c r="N280" s="43">
        <v>165.29</v>
      </c>
      <c r="O280" s="45">
        <v>9.1999999999999993</v>
      </c>
    </row>
    <row r="281" spans="1:15" x14ac:dyDescent="0.2">
      <c r="A281" s="116" t="s">
        <v>182</v>
      </c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</row>
    <row r="282" spans="1:15" x14ac:dyDescent="0.2">
      <c r="A282" s="42"/>
      <c r="B282" s="44" t="s">
        <v>183</v>
      </c>
      <c r="C282" s="42">
        <v>50</v>
      </c>
      <c r="D282" s="43">
        <v>4.29</v>
      </c>
      <c r="E282" s="43">
        <v>3.93</v>
      </c>
      <c r="F282" s="43">
        <v>29.72</v>
      </c>
      <c r="G282" s="43">
        <v>171.24</v>
      </c>
      <c r="H282" s="45">
        <v>0.1</v>
      </c>
      <c r="I282" s="46"/>
      <c r="J282" s="46"/>
      <c r="K282" s="43">
        <v>1.45</v>
      </c>
      <c r="L282" s="45">
        <v>54.2</v>
      </c>
      <c r="M282" s="43">
        <v>57.91</v>
      </c>
      <c r="N282" s="43">
        <v>22.56</v>
      </c>
      <c r="O282" s="43">
        <v>0.98</v>
      </c>
    </row>
    <row r="283" spans="1:15" x14ac:dyDescent="0.2">
      <c r="A283" s="43"/>
      <c r="B283" s="44" t="s">
        <v>184</v>
      </c>
      <c r="C283" s="42">
        <v>200</v>
      </c>
      <c r="D283" s="42">
        <v>1</v>
      </c>
      <c r="E283" s="45">
        <v>0.2</v>
      </c>
      <c r="F283" s="45">
        <v>20.2</v>
      </c>
      <c r="G283" s="42">
        <v>92</v>
      </c>
      <c r="H283" s="43">
        <v>0.02</v>
      </c>
      <c r="I283" s="42">
        <v>4</v>
      </c>
      <c r="J283" s="46"/>
      <c r="K283" s="45">
        <v>0.2</v>
      </c>
      <c r="L283" s="42">
        <v>14</v>
      </c>
      <c r="M283" s="42">
        <v>14</v>
      </c>
      <c r="N283" s="42">
        <v>8</v>
      </c>
      <c r="O283" s="45">
        <v>2.8</v>
      </c>
    </row>
    <row r="284" spans="1:15" x14ac:dyDescent="0.2">
      <c r="A284" s="118" t="s">
        <v>185</v>
      </c>
      <c r="B284" s="118"/>
      <c r="C284" s="48"/>
      <c r="D284" s="43">
        <v>5.29</v>
      </c>
      <c r="E284" s="43">
        <v>4.13</v>
      </c>
      <c r="F284" s="43">
        <v>49.92</v>
      </c>
      <c r="G284" s="43">
        <v>263.24</v>
      </c>
      <c r="H284" s="43">
        <v>0.12</v>
      </c>
      <c r="I284" s="42">
        <v>4</v>
      </c>
      <c r="J284" s="46"/>
      <c r="K284" s="43">
        <v>1.65</v>
      </c>
      <c r="L284" s="45">
        <v>68.2</v>
      </c>
      <c r="M284" s="43">
        <v>71.91</v>
      </c>
      <c r="N284" s="43">
        <v>30.56</v>
      </c>
      <c r="O284" s="43">
        <v>3.78</v>
      </c>
    </row>
    <row r="285" spans="1:15" x14ac:dyDescent="0.2">
      <c r="A285" s="116" t="s">
        <v>35</v>
      </c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</row>
    <row r="286" spans="1:15" x14ac:dyDescent="0.2">
      <c r="A286" s="42" t="s">
        <v>94</v>
      </c>
      <c r="B286" s="44" t="s">
        <v>95</v>
      </c>
      <c r="C286" s="42">
        <v>100</v>
      </c>
      <c r="D286" s="45">
        <v>2.1</v>
      </c>
      <c r="E286" s="43">
        <v>3.13</v>
      </c>
      <c r="F286" s="43">
        <v>7.77</v>
      </c>
      <c r="G286" s="43">
        <v>68.37</v>
      </c>
      <c r="H286" s="43">
        <v>0.06</v>
      </c>
      <c r="I286" s="43">
        <v>26.85</v>
      </c>
      <c r="J286" s="42">
        <v>275</v>
      </c>
      <c r="K286" s="45">
        <v>1.5</v>
      </c>
      <c r="L286" s="43">
        <v>43.04</v>
      </c>
      <c r="M286" s="43">
        <v>46.87</v>
      </c>
      <c r="N286" s="43">
        <v>20.66</v>
      </c>
      <c r="O286" s="43">
        <v>0.72</v>
      </c>
    </row>
    <row r="287" spans="1:15" ht="27.6" x14ac:dyDescent="0.2">
      <c r="A287" s="42" t="s">
        <v>210</v>
      </c>
      <c r="B287" s="44" t="s">
        <v>149</v>
      </c>
      <c r="C287" s="42">
        <v>250</v>
      </c>
      <c r="D287" s="43">
        <v>9.39</v>
      </c>
      <c r="E287" s="43">
        <v>7.24</v>
      </c>
      <c r="F287" s="43">
        <v>19.579999999999998</v>
      </c>
      <c r="G287" s="43">
        <v>181.41</v>
      </c>
      <c r="H287" s="43">
        <v>0.27</v>
      </c>
      <c r="I287" s="43">
        <v>12.03</v>
      </c>
      <c r="J287" s="42">
        <v>228</v>
      </c>
      <c r="K287" s="43">
        <v>2.54</v>
      </c>
      <c r="L287" s="43">
        <v>35.520000000000003</v>
      </c>
      <c r="M287" s="43">
        <v>121.82</v>
      </c>
      <c r="N287" s="43">
        <v>39.82</v>
      </c>
      <c r="O287" s="43">
        <v>2.4700000000000002</v>
      </c>
    </row>
    <row r="288" spans="1:15" x14ac:dyDescent="0.2">
      <c r="A288" s="43" t="s">
        <v>200</v>
      </c>
      <c r="B288" s="44" t="s">
        <v>130</v>
      </c>
      <c r="C288" s="42">
        <v>100</v>
      </c>
      <c r="D288" s="45">
        <v>15.2</v>
      </c>
      <c r="E288" s="43">
        <v>9.61</v>
      </c>
      <c r="F288" s="43">
        <v>12.97</v>
      </c>
      <c r="G288" s="43">
        <v>199.84</v>
      </c>
      <c r="H288" s="45">
        <v>0.1</v>
      </c>
      <c r="I288" s="45">
        <v>1.1000000000000001</v>
      </c>
      <c r="J288" s="46"/>
      <c r="K288" s="45">
        <v>1.7</v>
      </c>
      <c r="L288" s="45">
        <v>19.5</v>
      </c>
      <c r="M288" s="43">
        <v>150.49</v>
      </c>
      <c r="N288" s="43">
        <v>23.13</v>
      </c>
      <c r="O288" s="42">
        <v>2</v>
      </c>
    </row>
    <row r="289" spans="1:15" x14ac:dyDescent="0.2">
      <c r="A289" s="42" t="s">
        <v>180</v>
      </c>
      <c r="B289" s="44" t="s">
        <v>29</v>
      </c>
      <c r="C289" s="42">
        <v>180</v>
      </c>
      <c r="D289" s="43">
        <v>3.67</v>
      </c>
      <c r="E289" s="43">
        <v>7.46</v>
      </c>
      <c r="F289" s="43">
        <v>21.52</v>
      </c>
      <c r="G289" s="43">
        <v>169.68</v>
      </c>
      <c r="H289" s="43">
        <v>0.16</v>
      </c>
      <c r="I289" s="43">
        <v>46.25</v>
      </c>
      <c r="J289" s="42">
        <v>840</v>
      </c>
      <c r="K289" s="43">
        <v>3.48</v>
      </c>
      <c r="L289" s="43">
        <v>50.69</v>
      </c>
      <c r="M289" s="43">
        <v>101.71</v>
      </c>
      <c r="N289" s="43">
        <v>48.82</v>
      </c>
      <c r="O289" s="43">
        <v>1.63</v>
      </c>
    </row>
    <row r="290" spans="1:15" x14ac:dyDescent="0.2">
      <c r="A290" s="42" t="s">
        <v>199</v>
      </c>
      <c r="B290" s="44" t="s">
        <v>208</v>
      </c>
      <c r="C290" s="42">
        <v>200</v>
      </c>
      <c r="D290" s="43">
        <v>0.16</v>
      </c>
      <c r="E290" s="43">
        <v>0.16</v>
      </c>
      <c r="F290" s="43">
        <v>16.89</v>
      </c>
      <c r="G290" s="43">
        <v>70.67</v>
      </c>
      <c r="H290" s="43">
        <v>0.01</v>
      </c>
      <c r="I290" s="42">
        <v>4</v>
      </c>
      <c r="J290" s="42">
        <v>2</v>
      </c>
      <c r="K290" s="43">
        <v>0.08</v>
      </c>
      <c r="L290" s="45">
        <v>6.4</v>
      </c>
      <c r="M290" s="45">
        <v>4.4000000000000004</v>
      </c>
      <c r="N290" s="45">
        <v>3.6</v>
      </c>
      <c r="O290" s="43">
        <v>0.92</v>
      </c>
    </row>
    <row r="291" spans="1:15" x14ac:dyDescent="0.2">
      <c r="A291" s="45"/>
      <c r="B291" s="44" t="s">
        <v>191</v>
      </c>
      <c r="C291" s="42">
        <v>50</v>
      </c>
      <c r="D291" s="45">
        <v>3.3</v>
      </c>
      <c r="E291" s="45">
        <v>0.6</v>
      </c>
      <c r="F291" s="43">
        <v>19.829999999999998</v>
      </c>
      <c r="G291" s="42">
        <v>99</v>
      </c>
      <c r="H291" s="43">
        <v>0.08</v>
      </c>
      <c r="I291" s="46"/>
      <c r="J291" s="46"/>
      <c r="K291" s="45">
        <v>0.5</v>
      </c>
      <c r="L291" s="45">
        <v>14.5</v>
      </c>
      <c r="M291" s="42">
        <v>75</v>
      </c>
      <c r="N291" s="45">
        <v>23.5</v>
      </c>
      <c r="O291" s="43">
        <v>1.95</v>
      </c>
    </row>
    <row r="292" spans="1:15" x14ac:dyDescent="0.2">
      <c r="A292" s="45"/>
      <c r="B292" s="44" t="s">
        <v>31</v>
      </c>
      <c r="C292" s="42">
        <v>30</v>
      </c>
      <c r="D292" s="43">
        <v>2.37</v>
      </c>
      <c r="E292" s="45">
        <v>0.3</v>
      </c>
      <c r="F292" s="43">
        <v>14.49</v>
      </c>
      <c r="G292" s="45">
        <v>70.5</v>
      </c>
      <c r="H292" s="43">
        <v>0.03</v>
      </c>
      <c r="I292" s="46"/>
      <c r="J292" s="46"/>
      <c r="K292" s="46"/>
      <c r="L292" s="42">
        <v>6</v>
      </c>
      <c r="M292" s="45">
        <v>19.5</v>
      </c>
      <c r="N292" s="45">
        <v>4.2</v>
      </c>
      <c r="O292" s="43">
        <v>0.33</v>
      </c>
    </row>
    <row r="293" spans="1:15" x14ac:dyDescent="0.2">
      <c r="A293" s="42" t="s">
        <v>32</v>
      </c>
      <c r="B293" s="44" t="s">
        <v>33</v>
      </c>
      <c r="C293" s="42">
        <v>100</v>
      </c>
      <c r="D293" s="45">
        <v>0.4</v>
      </c>
      <c r="E293" s="45">
        <v>0.4</v>
      </c>
      <c r="F293" s="45">
        <v>9.8000000000000007</v>
      </c>
      <c r="G293" s="42">
        <v>47</v>
      </c>
      <c r="H293" s="43">
        <v>0.03</v>
      </c>
      <c r="I293" s="42">
        <v>10</v>
      </c>
      <c r="J293" s="42">
        <v>5</v>
      </c>
      <c r="K293" s="45">
        <v>0.2</v>
      </c>
      <c r="L293" s="42">
        <v>16</v>
      </c>
      <c r="M293" s="42">
        <v>11</v>
      </c>
      <c r="N293" s="42">
        <v>9</v>
      </c>
      <c r="O293" s="45">
        <v>2.2000000000000002</v>
      </c>
    </row>
    <row r="294" spans="1:15" x14ac:dyDescent="0.2">
      <c r="A294" s="118" t="s">
        <v>44</v>
      </c>
      <c r="B294" s="118"/>
      <c r="C294" s="47">
        <v>1010</v>
      </c>
      <c r="D294" s="43">
        <v>36.590000000000003</v>
      </c>
      <c r="E294" s="43">
        <v>28.9</v>
      </c>
      <c r="F294" s="43">
        <v>122.85</v>
      </c>
      <c r="G294" s="43">
        <v>906.47</v>
      </c>
      <c r="H294" s="43">
        <v>0.74</v>
      </c>
      <c r="I294" s="43">
        <v>100.23</v>
      </c>
      <c r="J294" s="42">
        <v>1350</v>
      </c>
      <c r="K294" s="42">
        <v>10</v>
      </c>
      <c r="L294" s="43">
        <v>191.65</v>
      </c>
      <c r="M294" s="43">
        <v>530.79</v>
      </c>
      <c r="N294" s="43">
        <v>172.73</v>
      </c>
      <c r="O294" s="43">
        <v>12.22</v>
      </c>
    </row>
    <row r="295" spans="1:15" x14ac:dyDescent="0.2">
      <c r="A295" s="116" t="s">
        <v>182</v>
      </c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</row>
    <row r="296" spans="1:15" x14ac:dyDescent="0.2">
      <c r="A296" s="42"/>
      <c r="B296" s="44" t="s">
        <v>192</v>
      </c>
      <c r="C296" s="42">
        <v>50</v>
      </c>
      <c r="D296" s="43">
        <v>4.29</v>
      </c>
      <c r="E296" s="43">
        <v>3.93</v>
      </c>
      <c r="F296" s="43">
        <v>29.72</v>
      </c>
      <c r="G296" s="43">
        <v>171.24</v>
      </c>
      <c r="H296" s="45">
        <v>0.1</v>
      </c>
      <c r="I296" s="46"/>
      <c r="J296" s="46"/>
      <c r="K296" s="43">
        <v>1.45</v>
      </c>
      <c r="L296" s="45">
        <v>54.2</v>
      </c>
      <c r="M296" s="43">
        <v>57.91</v>
      </c>
      <c r="N296" s="43">
        <v>22.56</v>
      </c>
      <c r="O296" s="43">
        <v>0.98</v>
      </c>
    </row>
    <row r="297" spans="1:15" x14ac:dyDescent="0.2">
      <c r="A297" s="43"/>
      <c r="B297" s="44" t="s">
        <v>193</v>
      </c>
      <c r="C297" s="42">
        <v>200</v>
      </c>
      <c r="D297" s="42">
        <v>2</v>
      </c>
      <c r="E297" s="45">
        <v>6.4</v>
      </c>
      <c r="F297" s="42">
        <v>13</v>
      </c>
      <c r="G297" s="42">
        <v>120</v>
      </c>
      <c r="H297" s="46"/>
      <c r="I297" s="46"/>
      <c r="J297" s="46"/>
      <c r="K297" s="46"/>
      <c r="L297" s="42">
        <v>240</v>
      </c>
      <c r="M297" s="46"/>
      <c r="N297" s="46"/>
      <c r="O297" s="46"/>
    </row>
    <row r="298" spans="1:15" x14ac:dyDescent="0.2">
      <c r="A298" s="118" t="s">
        <v>185</v>
      </c>
      <c r="B298" s="118"/>
      <c r="C298" s="48"/>
      <c r="D298" s="43">
        <v>6.29</v>
      </c>
      <c r="E298" s="43">
        <v>10.33</v>
      </c>
      <c r="F298" s="43">
        <v>42.72</v>
      </c>
      <c r="G298" s="43">
        <v>291.24</v>
      </c>
      <c r="H298" s="45">
        <v>0.1</v>
      </c>
      <c r="I298" s="46"/>
      <c r="J298" s="46"/>
      <c r="K298" s="43">
        <v>1.45</v>
      </c>
      <c r="L298" s="45">
        <v>294.2</v>
      </c>
      <c r="M298" s="43">
        <v>57.91</v>
      </c>
      <c r="N298" s="43">
        <v>22.56</v>
      </c>
      <c r="O298" s="43">
        <v>0.98</v>
      </c>
    </row>
    <row r="299" spans="1:15" x14ac:dyDescent="0.2">
      <c r="A299" s="116" t="s">
        <v>49</v>
      </c>
      <c r="B299" s="116"/>
      <c r="C299" s="116"/>
      <c r="D299" s="43">
        <v>76.77</v>
      </c>
      <c r="E299" s="43">
        <v>73.16</v>
      </c>
      <c r="F299" s="43">
        <v>306.2</v>
      </c>
      <c r="G299" s="43">
        <v>2209.85</v>
      </c>
      <c r="H299" s="43">
        <v>1.36</v>
      </c>
      <c r="I299" s="43">
        <v>118.71</v>
      </c>
      <c r="J299" s="45">
        <v>1391.6</v>
      </c>
      <c r="K299" s="43">
        <v>19.43</v>
      </c>
      <c r="L299" s="43">
        <v>694.57</v>
      </c>
      <c r="M299" s="43">
        <v>1076.8599999999999</v>
      </c>
      <c r="N299" s="45">
        <v>404.3</v>
      </c>
      <c r="O299" s="43">
        <v>26.33</v>
      </c>
    </row>
    <row r="300" spans="1:15" s="33" customFormat="1" x14ac:dyDescent="0.2">
      <c r="A300" s="32" t="s">
        <v>372</v>
      </c>
      <c r="B300" s="33" t="s">
        <v>266</v>
      </c>
      <c r="C300" s="34"/>
      <c r="H300" s="113"/>
      <c r="I300" s="113"/>
      <c r="J300" s="114"/>
      <c r="K300" s="114"/>
      <c r="L300" s="114"/>
      <c r="M300" s="114"/>
      <c r="N300" s="114"/>
      <c r="O300" s="114"/>
    </row>
    <row r="301" spans="1:15" s="33" customFormat="1" x14ac:dyDescent="0.2">
      <c r="A301" s="32" t="s">
        <v>0</v>
      </c>
      <c r="B301" s="33" t="s">
        <v>1</v>
      </c>
      <c r="C301" s="34"/>
      <c r="H301" s="113"/>
      <c r="I301" s="113"/>
      <c r="J301" s="115"/>
      <c r="K301" s="115"/>
      <c r="L301" s="115"/>
      <c r="M301" s="115"/>
      <c r="N301" s="115"/>
      <c r="O301" s="115"/>
    </row>
    <row r="302" spans="1:15" s="33" customFormat="1" x14ac:dyDescent="0.2">
      <c r="A302" s="35" t="s">
        <v>2</v>
      </c>
      <c r="B302" s="36" t="s">
        <v>80</v>
      </c>
      <c r="C302" s="37"/>
      <c r="D302" s="36"/>
      <c r="E302" s="36"/>
      <c r="H302" s="38"/>
      <c r="I302" s="38"/>
      <c r="J302" s="39"/>
      <c r="K302" s="39"/>
      <c r="L302" s="39"/>
      <c r="M302" s="39"/>
      <c r="N302" s="39"/>
      <c r="O302" s="39"/>
    </row>
    <row r="303" spans="1:15" s="33" customFormat="1" x14ac:dyDescent="0.2">
      <c r="A303" s="38" t="s">
        <v>4</v>
      </c>
      <c r="B303" s="40">
        <v>2</v>
      </c>
      <c r="C303" s="41"/>
      <c r="H303" s="38"/>
      <c r="I303" s="38"/>
      <c r="J303" s="39"/>
      <c r="K303" s="39"/>
      <c r="L303" s="39"/>
      <c r="M303" s="39"/>
      <c r="N303" s="39"/>
      <c r="O303" s="39"/>
    </row>
    <row r="304" spans="1:15" x14ac:dyDescent="0.2">
      <c r="A304" s="117" t="s">
        <v>5</v>
      </c>
      <c r="B304" s="117" t="s">
        <v>6</v>
      </c>
      <c r="C304" s="117" t="s">
        <v>7</v>
      </c>
      <c r="D304" s="117" t="s">
        <v>8</v>
      </c>
      <c r="E304" s="117"/>
      <c r="F304" s="117"/>
      <c r="G304" s="117" t="s">
        <v>9</v>
      </c>
      <c r="H304" s="117" t="s">
        <v>10</v>
      </c>
      <c r="I304" s="117"/>
      <c r="J304" s="117"/>
      <c r="K304" s="117"/>
      <c r="L304" s="117" t="s">
        <v>11</v>
      </c>
      <c r="M304" s="117"/>
      <c r="N304" s="117"/>
      <c r="O304" s="117"/>
    </row>
    <row r="305" spans="1:15" x14ac:dyDescent="0.2">
      <c r="A305" s="117"/>
      <c r="B305" s="117"/>
      <c r="C305" s="117"/>
      <c r="D305" s="28" t="s">
        <v>12</v>
      </c>
      <c r="E305" s="28" t="s">
        <v>13</v>
      </c>
      <c r="F305" s="28" t="s">
        <v>14</v>
      </c>
      <c r="G305" s="117"/>
      <c r="H305" s="28" t="s">
        <v>15</v>
      </c>
      <c r="I305" s="28" t="s">
        <v>16</v>
      </c>
      <c r="J305" s="28" t="s">
        <v>17</v>
      </c>
      <c r="K305" s="28" t="s">
        <v>18</v>
      </c>
      <c r="L305" s="28" t="s">
        <v>19</v>
      </c>
      <c r="M305" s="28" t="s">
        <v>20</v>
      </c>
      <c r="N305" s="28" t="s">
        <v>21</v>
      </c>
      <c r="O305" s="28" t="s">
        <v>22</v>
      </c>
    </row>
    <row r="306" spans="1:15" x14ac:dyDescent="0.2">
      <c r="A306" s="42">
        <v>1</v>
      </c>
      <c r="B306" s="42">
        <v>2</v>
      </c>
      <c r="C306" s="42">
        <v>3</v>
      </c>
      <c r="D306" s="42">
        <v>4</v>
      </c>
      <c r="E306" s="42">
        <v>5</v>
      </c>
      <c r="F306" s="42">
        <v>6</v>
      </c>
      <c r="G306" s="42">
        <v>7</v>
      </c>
      <c r="H306" s="42">
        <v>8</v>
      </c>
      <c r="I306" s="42">
        <v>9</v>
      </c>
      <c r="J306" s="42">
        <v>10</v>
      </c>
      <c r="K306" s="42">
        <v>11</v>
      </c>
      <c r="L306" s="42">
        <v>12</v>
      </c>
      <c r="M306" s="42">
        <v>13</v>
      </c>
      <c r="N306" s="42">
        <v>14</v>
      </c>
      <c r="O306" s="42">
        <v>15</v>
      </c>
    </row>
    <row r="307" spans="1:15" x14ac:dyDescent="0.2">
      <c r="A307" s="116" t="s">
        <v>23</v>
      </c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</row>
    <row r="308" spans="1:15" ht="27.6" x14ac:dyDescent="0.2">
      <c r="A308" s="43" t="s">
        <v>177</v>
      </c>
      <c r="B308" s="44" t="s">
        <v>150</v>
      </c>
      <c r="C308" s="42">
        <v>30</v>
      </c>
      <c r="D308" s="43">
        <v>0.33</v>
      </c>
      <c r="E308" s="43">
        <v>0.06</v>
      </c>
      <c r="F308" s="43">
        <v>1.1399999999999999</v>
      </c>
      <c r="G308" s="45">
        <v>7.2</v>
      </c>
      <c r="H308" s="43">
        <v>0.02</v>
      </c>
      <c r="I308" s="45">
        <v>7.5</v>
      </c>
      <c r="J308" s="46"/>
      <c r="K308" s="43">
        <v>0.21</v>
      </c>
      <c r="L308" s="45">
        <v>4.2</v>
      </c>
      <c r="M308" s="45">
        <v>7.8</v>
      </c>
      <c r="N308" s="42">
        <v>6</v>
      </c>
      <c r="O308" s="43">
        <v>0.27</v>
      </c>
    </row>
    <row r="309" spans="1:15" ht="27.6" x14ac:dyDescent="0.2">
      <c r="A309" s="43" t="s">
        <v>206</v>
      </c>
      <c r="B309" s="44" t="s">
        <v>268</v>
      </c>
      <c r="C309" s="42">
        <v>140</v>
      </c>
      <c r="D309" s="43">
        <v>22.72</v>
      </c>
      <c r="E309" s="43">
        <v>12.9</v>
      </c>
      <c r="F309" s="43">
        <v>10.82</v>
      </c>
      <c r="G309" s="43">
        <v>251.45</v>
      </c>
      <c r="H309" s="43">
        <v>0.21</v>
      </c>
      <c r="I309" s="43">
        <v>8.56</v>
      </c>
      <c r="J309" s="45">
        <v>412.6</v>
      </c>
      <c r="K309" s="43">
        <v>4.74</v>
      </c>
      <c r="L309" s="43">
        <v>64.38</v>
      </c>
      <c r="M309" s="43">
        <v>342.98</v>
      </c>
      <c r="N309" s="43">
        <v>63.57</v>
      </c>
      <c r="O309" s="43">
        <v>1.72</v>
      </c>
    </row>
    <row r="310" spans="1:15" x14ac:dyDescent="0.2">
      <c r="A310" s="42" t="s">
        <v>207</v>
      </c>
      <c r="B310" s="44" t="s">
        <v>138</v>
      </c>
      <c r="C310" s="42">
        <v>180</v>
      </c>
      <c r="D310" s="43">
        <v>3.72</v>
      </c>
      <c r="E310" s="43">
        <v>5.73</v>
      </c>
      <c r="F310" s="43">
        <v>30.32</v>
      </c>
      <c r="G310" s="43">
        <v>188.12</v>
      </c>
      <c r="H310" s="43">
        <v>0.22</v>
      </c>
      <c r="I310" s="45">
        <v>37.200000000000003</v>
      </c>
      <c r="J310" s="46"/>
      <c r="K310" s="43">
        <v>2.39</v>
      </c>
      <c r="L310" s="43">
        <v>22.28</v>
      </c>
      <c r="M310" s="43">
        <v>108.73</v>
      </c>
      <c r="N310" s="42">
        <v>43</v>
      </c>
      <c r="O310" s="43">
        <v>1.72</v>
      </c>
    </row>
    <row r="311" spans="1:15" x14ac:dyDescent="0.2">
      <c r="A311" s="42" t="s">
        <v>195</v>
      </c>
      <c r="B311" s="44" t="s">
        <v>196</v>
      </c>
      <c r="C311" s="42">
        <v>200</v>
      </c>
      <c r="D311" s="43">
        <v>0.06</v>
      </c>
      <c r="E311" s="43">
        <v>0.01</v>
      </c>
      <c r="F311" s="43">
        <v>13.19</v>
      </c>
      <c r="G311" s="43">
        <v>54.26</v>
      </c>
      <c r="H311" s="46"/>
      <c r="I311" s="45">
        <v>2.9</v>
      </c>
      <c r="J311" s="46"/>
      <c r="K311" s="43">
        <v>0.01</v>
      </c>
      <c r="L311" s="43">
        <v>7.75</v>
      </c>
      <c r="M311" s="43">
        <v>9.7799999999999994</v>
      </c>
      <c r="N311" s="43">
        <v>5.24</v>
      </c>
      <c r="O311" s="45">
        <v>0.9</v>
      </c>
    </row>
    <row r="312" spans="1:15" x14ac:dyDescent="0.2">
      <c r="A312" s="43"/>
      <c r="B312" s="44" t="s">
        <v>31</v>
      </c>
      <c r="C312" s="42">
        <v>60</v>
      </c>
      <c r="D312" s="43">
        <v>4.74</v>
      </c>
      <c r="E312" s="45">
        <v>0.6</v>
      </c>
      <c r="F312" s="43">
        <v>28.98</v>
      </c>
      <c r="G312" s="42">
        <v>141</v>
      </c>
      <c r="H312" s="43">
        <v>0.06</v>
      </c>
      <c r="I312" s="46"/>
      <c r="J312" s="46"/>
      <c r="K312" s="46"/>
      <c r="L312" s="42">
        <v>12</v>
      </c>
      <c r="M312" s="42">
        <v>39</v>
      </c>
      <c r="N312" s="45">
        <v>8.4</v>
      </c>
      <c r="O312" s="43">
        <v>0.66</v>
      </c>
    </row>
    <row r="313" spans="1:15" x14ac:dyDescent="0.2">
      <c r="A313" s="42" t="s">
        <v>32</v>
      </c>
      <c r="B313" s="44" t="s">
        <v>57</v>
      </c>
      <c r="C313" s="42">
        <v>100</v>
      </c>
      <c r="D313" s="45">
        <v>0.8</v>
      </c>
      <c r="E313" s="45">
        <v>0.2</v>
      </c>
      <c r="F313" s="45">
        <v>7.5</v>
      </c>
      <c r="G313" s="42">
        <v>38</v>
      </c>
      <c r="H313" s="43">
        <v>0.06</v>
      </c>
      <c r="I313" s="42">
        <v>38</v>
      </c>
      <c r="J313" s="46"/>
      <c r="K313" s="45">
        <v>0.2</v>
      </c>
      <c r="L313" s="42">
        <v>35</v>
      </c>
      <c r="M313" s="42">
        <v>17</v>
      </c>
      <c r="N313" s="42">
        <v>11</v>
      </c>
      <c r="O313" s="45">
        <v>0.1</v>
      </c>
    </row>
    <row r="314" spans="1:15" x14ac:dyDescent="0.2">
      <c r="A314" s="118" t="s">
        <v>34</v>
      </c>
      <c r="B314" s="118"/>
      <c r="C314" s="42">
        <v>710</v>
      </c>
      <c r="D314" s="43">
        <v>32.369999999999997</v>
      </c>
      <c r="E314" s="43">
        <v>19.5</v>
      </c>
      <c r="F314" s="43">
        <v>91.95</v>
      </c>
      <c r="G314" s="43">
        <v>680.03</v>
      </c>
      <c r="H314" s="43">
        <v>0.56999999999999995</v>
      </c>
      <c r="I314" s="43">
        <v>94.16</v>
      </c>
      <c r="J314" s="45">
        <v>412.6</v>
      </c>
      <c r="K314" s="43">
        <v>7.55</v>
      </c>
      <c r="L314" s="43">
        <v>145.61000000000001</v>
      </c>
      <c r="M314" s="43">
        <v>525.29</v>
      </c>
      <c r="N314" s="43">
        <v>137.21</v>
      </c>
      <c r="O314" s="43">
        <v>5.37</v>
      </c>
    </row>
    <row r="315" spans="1:15" x14ac:dyDescent="0.2">
      <c r="A315" s="116" t="s">
        <v>182</v>
      </c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</row>
    <row r="316" spans="1:15" x14ac:dyDescent="0.2">
      <c r="A316" s="42"/>
      <c r="B316" s="44" t="s">
        <v>192</v>
      </c>
      <c r="C316" s="42">
        <v>50</v>
      </c>
      <c r="D316" s="43">
        <v>4.29</v>
      </c>
      <c r="E316" s="43">
        <v>3.93</v>
      </c>
      <c r="F316" s="43">
        <v>29.72</v>
      </c>
      <c r="G316" s="43">
        <v>171.24</v>
      </c>
      <c r="H316" s="45">
        <v>0.1</v>
      </c>
      <c r="I316" s="46"/>
      <c r="J316" s="46"/>
      <c r="K316" s="43">
        <v>1.45</v>
      </c>
      <c r="L316" s="45">
        <v>54.2</v>
      </c>
      <c r="M316" s="43">
        <v>57.91</v>
      </c>
      <c r="N316" s="43">
        <v>22.56</v>
      </c>
      <c r="O316" s="43">
        <v>0.98</v>
      </c>
    </row>
    <row r="317" spans="1:15" x14ac:dyDescent="0.2">
      <c r="A317" s="43"/>
      <c r="B317" s="44" t="s">
        <v>197</v>
      </c>
      <c r="C317" s="42">
        <v>200</v>
      </c>
      <c r="D317" s="42">
        <v>2</v>
      </c>
      <c r="E317" s="45">
        <v>6.4</v>
      </c>
      <c r="F317" s="42">
        <v>13</v>
      </c>
      <c r="G317" s="42">
        <v>120</v>
      </c>
      <c r="H317" s="46"/>
      <c r="I317" s="46"/>
      <c r="J317" s="46"/>
      <c r="K317" s="46"/>
      <c r="L317" s="42">
        <v>240</v>
      </c>
      <c r="M317" s="46"/>
      <c r="N317" s="46"/>
      <c r="O317" s="46"/>
    </row>
    <row r="318" spans="1:15" x14ac:dyDescent="0.2">
      <c r="A318" s="118" t="s">
        <v>185</v>
      </c>
      <c r="B318" s="118"/>
      <c r="C318" s="48"/>
      <c r="D318" s="43">
        <v>6.29</v>
      </c>
      <c r="E318" s="43">
        <v>10.33</v>
      </c>
      <c r="F318" s="43">
        <v>42.72</v>
      </c>
      <c r="G318" s="43">
        <v>291.24</v>
      </c>
      <c r="H318" s="45">
        <v>0.1</v>
      </c>
      <c r="I318" s="46"/>
      <c r="J318" s="46"/>
      <c r="K318" s="43">
        <v>1.45</v>
      </c>
      <c r="L318" s="45">
        <v>294.2</v>
      </c>
      <c r="M318" s="43">
        <v>57.91</v>
      </c>
      <c r="N318" s="43">
        <v>22.56</v>
      </c>
      <c r="O318" s="43">
        <v>0.98</v>
      </c>
    </row>
    <row r="319" spans="1:15" x14ac:dyDescent="0.2">
      <c r="A319" s="116" t="s">
        <v>35</v>
      </c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</row>
    <row r="320" spans="1:15" x14ac:dyDescent="0.2">
      <c r="A320" s="42" t="s">
        <v>58</v>
      </c>
      <c r="B320" s="44" t="s">
        <v>59</v>
      </c>
      <c r="C320" s="42">
        <v>100</v>
      </c>
      <c r="D320" s="45">
        <v>1.3</v>
      </c>
      <c r="E320" s="45">
        <v>3.1</v>
      </c>
      <c r="F320" s="45">
        <v>6.9</v>
      </c>
      <c r="G320" s="43">
        <v>61.97</v>
      </c>
      <c r="H320" s="43">
        <v>0.06</v>
      </c>
      <c r="I320" s="42">
        <v>5</v>
      </c>
      <c r="J320" s="42">
        <v>2000</v>
      </c>
      <c r="K320" s="43">
        <v>1.72</v>
      </c>
      <c r="L320" s="43">
        <v>34.36</v>
      </c>
      <c r="M320" s="43">
        <v>56.56</v>
      </c>
      <c r="N320" s="43">
        <v>38.44</v>
      </c>
      <c r="O320" s="43">
        <v>0.76</v>
      </c>
    </row>
    <row r="321" spans="1:15" ht="27.6" x14ac:dyDescent="0.2">
      <c r="A321" s="43" t="s">
        <v>186</v>
      </c>
      <c r="B321" s="44" t="s">
        <v>223</v>
      </c>
      <c r="C321" s="42">
        <v>250</v>
      </c>
      <c r="D321" s="43">
        <v>5.13</v>
      </c>
      <c r="E321" s="43">
        <v>7.71</v>
      </c>
      <c r="F321" s="43">
        <v>13.21</v>
      </c>
      <c r="G321" s="45">
        <v>143.30000000000001</v>
      </c>
      <c r="H321" s="43">
        <v>0.05</v>
      </c>
      <c r="I321" s="43">
        <v>20.45</v>
      </c>
      <c r="J321" s="42">
        <v>232</v>
      </c>
      <c r="K321" s="43">
        <v>2.39</v>
      </c>
      <c r="L321" s="43">
        <v>37.979999999999997</v>
      </c>
      <c r="M321" s="43">
        <v>51.73</v>
      </c>
      <c r="N321" s="43">
        <v>24.58</v>
      </c>
      <c r="O321" s="43">
        <v>1.1599999999999999</v>
      </c>
    </row>
    <row r="322" spans="1:15" ht="27.6" x14ac:dyDescent="0.2">
      <c r="A322" s="43" t="s">
        <v>98</v>
      </c>
      <c r="B322" s="44" t="s">
        <v>270</v>
      </c>
      <c r="C322" s="42">
        <v>100</v>
      </c>
      <c r="D322" s="43">
        <v>30.62</v>
      </c>
      <c r="E322" s="43">
        <v>14.15</v>
      </c>
      <c r="F322" s="46">
        <v>1.42</v>
      </c>
      <c r="G322" s="43">
        <v>257.23</v>
      </c>
      <c r="H322" s="43">
        <v>0.17</v>
      </c>
      <c r="I322" s="43">
        <v>20.32</v>
      </c>
      <c r="J322" s="45">
        <v>56.4</v>
      </c>
      <c r="K322" s="43">
        <v>3.52</v>
      </c>
      <c r="L322" s="43">
        <v>58.32</v>
      </c>
      <c r="M322" s="43">
        <v>257.19</v>
      </c>
      <c r="N322" s="43">
        <v>53.01</v>
      </c>
      <c r="O322" s="43">
        <v>2.99</v>
      </c>
    </row>
    <row r="323" spans="1:15" x14ac:dyDescent="0.2">
      <c r="A323" s="42" t="s">
        <v>201</v>
      </c>
      <c r="B323" s="44" t="s">
        <v>202</v>
      </c>
      <c r="C323" s="42">
        <v>180</v>
      </c>
      <c r="D323" s="43">
        <v>7.92</v>
      </c>
      <c r="E323" s="43">
        <v>5.93</v>
      </c>
      <c r="F323" s="43">
        <v>50.76</v>
      </c>
      <c r="G323" s="43">
        <v>288.26</v>
      </c>
      <c r="H323" s="43">
        <v>0.12</v>
      </c>
      <c r="I323" s="46"/>
      <c r="J323" s="46"/>
      <c r="K323" s="43">
        <v>3.28</v>
      </c>
      <c r="L323" s="43">
        <v>17.36</v>
      </c>
      <c r="M323" s="43">
        <v>63.49</v>
      </c>
      <c r="N323" s="43">
        <v>11.74</v>
      </c>
      <c r="O323" s="45">
        <v>1.2</v>
      </c>
    </row>
    <row r="324" spans="1:15" x14ac:dyDescent="0.2">
      <c r="A324" s="42" t="s">
        <v>190</v>
      </c>
      <c r="B324" s="44" t="s">
        <v>113</v>
      </c>
      <c r="C324" s="42">
        <v>200</v>
      </c>
      <c r="D324" s="43">
        <v>0.37</v>
      </c>
      <c r="E324" s="43">
        <v>0.02</v>
      </c>
      <c r="F324" s="42">
        <v>23</v>
      </c>
      <c r="G324" s="43">
        <v>94.88</v>
      </c>
      <c r="H324" s="46"/>
      <c r="I324" s="43">
        <v>0.34</v>
      </c>
      <c r="J324" s="43">
        <v>0.51</v>
      </c>
      <c r="K324" s="43">
        <v>0.17</v>
      </c>
      <c r="L324" s="43">
        <v>18.87</v>
      </c>
      <c r="M324" s="43">
        <v>13.09</v>
      </c>
      <c r="N324" s="45">
        <v>5.0999999999999996</v>
      </c>
      <c r="O324" s="43">
        <v>1.06</v>
      </c>
    </row>
    <row r="325" spans="1:15" x14ac:dyDescent="0.2">
      <c r="A325" s="45"/>
      <c r="B325" s="44" t="s">
        <v>191</v>
      </c>
      <c r="C325" s="42">
        <v>50</v>
      </c>
      <c r="D325" s="45">
        <v>3.3</v>
      </c>
      <c r="E325" s="45">
        <v>0.6</v>
      </c>
      <c r="F325" s="43">
        <v>19.829999999999998</v>
      </c>
      <c r="G325" s="42">
        <v>99</v>
      </c>
      <c r="H325" s="43">
        <v>0.08</v>
      </c>
      <c r="I325" s="46"/>
      <c r="J325" s="46"/>
      <c r="K325" s="45">
        <v>0.5</v>
      </c>
      <c r="L325" s="45">
        <v>14.5</v>
      </c>
      <c r="M325" s="42">
        <v>75</v>
      </c>
      <c r="N325" s="45">
        <v>23.5</v>
      </c>
      <c r="O325" s="43">
        <v>1.95</v>
      </c>
    </row>
    <row r="326" spans="1:15" x14ac:dyDescent="0.2">
      <c r="A326" s="45"/>
      <c r="B326" s="44" t="s">
        <v>31</v>
      </c>
      <c r="C326" s="42">
        <v>30</v>
      </c>
      <c r="D326" s="43">
        <v>2.37</v>
      </c>
      <c r="E326" s="45">
        <v>0.3</v>
      </c>
      <c r="F326" s="43">
        <v>14.49</v>
      </c>
      <c r="G326" s="45">
        <v>70.5</v>
      </c>
      <c r="H326" s="43">
        <v>0.03</v>
      </c>
      <c r="I326" s="46"/>
      <c r="J326" s="46"/>
      <c r="K326" s="46"/>
      <c r="L326" s="42">
        <v>6</v>
      </c>
      <c r="M326" s="45">
        <v>19.5</v>
      </c>
      <c r="N326" s="45">
        <v>4.2</v>
      </c>
      <c r="O326" s="43">
        <v>0.33</v>
      </c>
    </row>
    <row r="327" spans="1:15" x14ac:dyDescent="0.2">
      <c r="A327" s="42" t="s">
        <v>32</v>
      </c>
      <c r="B327" s="44" t="s">
        <v>33</v>
      </c>
      <c r="C327" s="42">
        <v>100</v>
      </c>
      <c r="D327" s="45">
        <v>0.4</v>
      </c>
      <c r="E327" s="45">
        <v>0.4</v>
      </c>
      <c r="F327" s="45">
        <v>9.8000000000000007</v>
      </c>
      <c r="G327" s="42">
        <v>47</v>
      </c>
      <c r="H327" s="43">
        <v>0.03</v>
      </c>
      <c r="I327" s="42">
        <v>10</v>
      </c>
      <c r="J327" s="42">
        <v>5</v>
      </c>
      <c r="K327" s="45">
        <v>0.2</v>
      </c>
      <c r="L327" s="42">
        <v>16</v>
      </c>
      <c r="M327" s="42">
        <v>11</v>
      </c>
      <c r="N327" s="42">
        <v>9</v>
      </c>
      <c r="O327" s="45">
        <v>2.2000000000000002</v>
      </c>
    </row>
    <row r="328" spans="1:15" x14ac:dyDescent="0.2">
      <c r="A328" s="118" t="s">
        <v>44</v>
      </c>
      <c r="B328" s="118"/>
      <c r="C328" s="47">
        <v>1040</v>
      </c>
      <c r="D328" s="43">
        <v>51.41</v>
      </c>
      <c r="E328" s="43">
        <v>32.21</v>
      </c>
      <c r="F328" s="43">
        <v>139.41</v>
      </c>
      <c r="G328" s="43">
        <v>1062.1400000000001</v>
      </c>
      <c r="H328" s="43">
        <v>0.54</v>
      </c>
      <c r="I328" s="43">
        <v>56.11</v>
      </c>
      <c r="J328" s="43">
        <v>2293.91</v>
      </c>
      <c r="K328" s="43">
        <v>11.78</v>
      </c>
      <c r="L328" s="43">
        <v>203.39</v>
      </c>
      <c r="M328" s="43">
        <v>547.55999999999995</v>
      </c>
      <c r="N328" s="43">
        <v>169.57</v>
      </c>
      <c r="O328" s="43">
        <v>11.65</v>
      </c>
    </row>
    <row r="329" spans="1:15" x14ac:dyDescent="0.2">
      <c r="A329" s="116" t="s">
        <v>182</v>
      </c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</row>
    <row r="330" spans="1:15" x14ac:dyDescent="0.2">
      <c r="A330" s="42"/>
      <c r="B330" s="44" t="s">
        <v>183</v>
      </c>
      <c r="C330" s="42">
        <v>50</v>
      </c>
      <c r="D330" s="43">
        <v>4.29</v>
      </c>
      <c r="E330" s="43">
        <v>3.93</v>
      </c>
      <c r="F330" s="43">
        <v>29.72</v>
      </c>
      <c r="G330" s="43">
        <v>171.24</v>
      </c>
      <c r="H330" s="45">
        <v>0.1</v>
      </c>
      <c r="I330" s="46"/>
      <c r="J330" s="46"/>
      <c r="K330" s="43">
        <v>1.45</v>
      </c>
      <c r="L330" s="45">
        <v>54.2</v>
      </c>
      <c r="M330" s="43">
        <v>57.91</v>
      </c>
      <c r="N330" s="43">
        <v>22.56</v>
      </c>
      <c r="O330" s="43">
        <v>0.98</v>
      </c>
    </row>
    <row r="331" spans="1:15" x14ac:dyDescent="0.2">
      <c r="A331" s="43"/>
      <c r="B331" s="44" t="s">
        <v>184</v>
      </c>
      <c r="C331" s="42">
        <v>200</v>
      </c>
      <c r="D331" s="42">
        <v>1</v>
      </c>
      <c r="E331" s="45">
        <v>0.2</v>
      </c>
      <c r="F331" s="45">
        <v>20.2</v>
      </c>
      <c r="G331" s="42">
        <v>92</v>
      </c>
      <c r="H331" s="43">
        <v>0.02</v>
      </c>
      <c r="I331" s="42">
        <v>4</v>
      </c>
      <c r="J331" s="46"/>
      <c r="K331" s="45">
        <v>0.2</v>
      </c>
      <c r="L331" s="42">
        <v>14</v>
      </c>
      <c r="M331" s="42">
        <v>14</v>
      </c>
      <c r="N331" s="42">
        <v>8</v>
      </c>
      <c r="O331" s="45">
        <v>2.8</v>
      </c>
    </row>
    <row r="332" spans="1:15" x14ac:dyDescent="0.2">
      <c r="A332" s="118" t="s">
        <v>185</v>
      </c>
      <c r="B332" s="118"/>
      <c r="C332" s="48"/>
      <c r="D332" s="43">
        <v>5.29</v>
      </c>
      <c r="E332" s="43">
        <v>4.13</v>
      </c>
      <c r="F332" s="43">
        <v>49.92</v>
      </c>
      <c r="G332" s="43">
        <v>263.24</v>
      </c>
      <c r="H332" s="43">
        <v>0.12</v>
      </c>
      <c r="I332" s="42">
        <v>4</v>
      </c>
      <c r="J332" s="46"/>
      <c r="K332" s="43">
        <v>1.65</v>
      </c>
      <c r="L332" s="45">
        <v>68.2</v>
      </c>
      <c r="M332" s="43">
        <v>71.91</v>
      </c>
      <c r="N332" s="43">
        <v>30.56</v>
      </c>
      <c r="O332" s="43">
        <v>3.78</v>
      </c>
    </row>
    <row r="333" spans="1:15" x14ac:dyDescent="0.2">
      <c r="A333" s="116" t="s">
        <v>49</v>
      </c>
      <c r="B333" s="116"/>
      <c r="C333" s="116"/>
      <c r="D333" s="43">
        <v>95.47</v>
      </c>
      <c r="E333" s="43">
        <v>72.14</v>
      </c>
      <c r="F333" s="43">
        <v>323.17</v>
      </c>
      <c r="G333" s="45">
        <v>2347.5</v>
      </c>
      <c r="H333" s="43">
        <v>1.28</v>
      </c>
      <c r="I333" s="43">
        <v>154.27000000000001</v>
      </c>
      <c r="J333" s="43">
        <v>2711.51</v>
      </c>
      <c r="K333" s="43">
        <v>24.18</v>
      </c>
      <c r="L333" s="43">
        <v>783.53</v>
      </c>
      <c r="M333" s="45">
        <v>1235.9000000000001</v>
      </c>
      <c r="N333" s="43">
        <v>373.06</v>
      </c>
      <c r="O333" s="43">
        <v>21.93</v>
      </c>
    </row>
    <row r="335" spans="1:15" ht="12.75" customHeight="1" x14ac:dyDescent="0.2">
      <c r="A335" s="119" t="s">
        <v>99</v>
      </c>
      <c r="B335" s="119"/>
      <c r="C335" s="119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</row>
    <row r="336" spans="1:15" x14ac:dyDescent="0.2">
      <c r="A336" s="119"/>
      <c r="B336" s="119"/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</row>
    <row r="337" spans="1:15" x14ac:dyDescent="0.2">
      <c r="A337" s="119"/>
      <c r="B337" s="119"/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</row>
    <row r="338" spans="1:15" x14ac:dyDescent="0.2">
      <c r="A338" s="119"/>
      <c r="B338" s="119"/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</row>
    <row r="339" spans="1:15" x14ac:dyDescent="0.2">
      <c r="A339" s="119"/>
      <c r="B339" s="119"/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</row>
    <row r="340" spans="1:15" x14ac:dyDescent="0.2">
      <c r="A340" s="119"/>
      <c r="B340" s="119"/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</row>
  </sheetData>
  <mergeCells count="202">
    <mergeCell ref="H300:I300"/>
    <mergeCell ref="J300:O300"/>
    <mergeCell ref="H301:I301"/>
    <mergeCell ref="J301:O301"/>
    <mergeCell ref="H234:I234"/>
    <mergeCell ref="J234:O234"/>
    <mergeCell ref="H267:I267"/>
    <mergeCell ref="J267:O267"/>
    <mergeCell ref="H268:I268"/>
    <mergeCell ref="J268:O268"/>
    <mergeCell ref="L271:O271"/>
    <mergeCell ref="A240:O240"/>
    <mergeCell ref="A247:B247"/>
    <mergeCell ref="A248:O248"/>
    <mergeCell ref="A251:B251"/>
    <mergeCell ref="A252:O252"/>
    <mergeCell ref="A261:B261"/>
    <mergeCell ref="A262:O262"/>
    <mergeCell ref="A265:B265"/>
    <mergeCell ref="A266:C266"/>
    <mergeCell ref="A271:A272"/>
    <mergeCell ref="B271:B272"/>
    <mergeCell ref="C271:C272"/>
    <mergeCell ref="D271:F271"/>
    <mergeCell ref="H136:I136"/>
    <mergeCell ref="J136:O136"/>
    <mergeCell ref="H168:I168"/>
    <mergeCell ref="J168:O168"/>
    <mergeCell ref="H169:I169"/>
    <mergeCell ref="J169:O169"/>
    <mergeCell ref="L139:O139"/>
    <mergeCell ref="L205:O205"/>
    <mergeCell ref="A175:O175"/>
    <mergeCell ref="A181:B181"/>
    <mergeCell ref="A182:O182"/>
    <mergeCell ref="A185:B185"/>
    <mergeCell ref="A186:O186"/>
    <mergeCell ref="A195:B195"/>
    <mergeCell ref="A196:O196"/>
    <mergeCell ref="A199:B199"/>
    <mergeCell ref="A200:C200"/>
    <mergeCell ref="A205:A206"/>
    <mergeCell ref="A139:A140"/>
    <mergeCell ref="B139:B140"/>
    <mergeCell ref="C139:C140"/>
    <mergeCell ref="D139:F139"/>
    <mergeCell ref="G139:G140"/>
    <mergeCell ref="H139:K139"/>
    <mergeCell ref="H135:I135"/>
    <mergeCell ref="J135:O135"/>
    <mergeCell ref="L7:O7"/>
    <mergeCell ref="A335:O340"/>
    <mergeCell ref="H37:I37"/>
    <mergeCell ref="J37:O37"/>
    <mergeCell ref="H38:I38"/>
    <mergeCell ref="J38:O38"/>
    <mergeCell ref="H69:I69"/>
    <mergeCell ref="J69:O69"/>
    <mergeCell ref="H70:I70"/>
    <mergeCell ref="A7:A8"/>
    <mergeCell ref="B7:B8"/>
    <mergeCell ref="C7:C8"/>
    <mergeCell ref="D7:F7"/>
    <mergeCell ref="G7:G8"/>
    <mergeCell ref="H7:K7"/>
    <mergeCell ref="L41:O41"/>
    <mergeCell ref="A10:O10"/>
    <mergeCell ref="H201:I201"/>
    <mergeCell ref="J201:O201"/>
    <mergeCell ref="H202:I202"/>
    <mergeCell ref="J202:O202"/>
    <mergeCell ref="H233:I233"/>
    <mergeCell ref="A17:B17"/>
    <mergeCell ref="A18:O18"/>
    <mergeCell ref="A21:B21"/>
    <mergeCell ref="A22:O22"/>
    <mergeCell ref="A31:B31"/>
    <mergeCell ref="A32:O32"/>
    <mergeCell ref="A35:B35"/>
    <mergeCell ref="A36:C36"/>
    <mergeCell ref="A41:A42"/>
    <mergeCell ref="B41:B42"/>
    <mergeCell ref="C41:C42"/>
    <mergeCell ref="D41:F41"/>
    <mergeCell ref="G41:G42"/>
    <mergeCell ref="H41:K41"/>
    <mergeCell ref="L73:O73"/>
    <mergeCell ref="A44:O44"/>
    <mergeCell ref="A49:B49"/>
    <mergeCell ref="A50:O50"/>
    <mergeCell ref="A53:B53"/>
    <mergeCell ref="A54:O54"/>
    <mergeCell ref="A63:B63"/>
    <mergeCell ref="A64:O64"/>
    <mergeCell ref="A67:B67"/>
    <mergeCell ref="A68:C68"/>
    <mergeCell ref="A73:A74"/>
    <mergeCell ref="B73:B74"/>
    <mergeCell ref="C73:C74"/>
    <mergeCell ref="D73:F73"/>
    <mergeCell ref="G73:G74"/>
    <mergeCell ref="H73:K73"/>
    <mergeCell ref="J70:O70"/>
    <mergeCell ref="L106:O106"/>
    <mergeCell ref="A76:O76"/>
    <mergeCell ref="A83:B83"/>
    <mergeCell ref="A84:O84"/>
    <mergeCell ref="A87:B87"/>
    <mergeCell ref="A88:O88"/>
    <mergeCell ref="A96:B96"/>
    <mergeCell ref="A97:O97"/>
    <mergeCell ref="A100:B100"/>
    <mergeCell ref="A101:C101"/>
    <mergeCell ref="A106:A107"/>
    <mergeCell ref="B106:B107"/>
    <mergeCell ref="C106:C107"/>
    <mergeCell ref="D106:F106"/>
    <mergeCell ref="G106:G107"/>
    <mergeCell ref="H106:K106"/>
    <mergeCell ref="H102:I102"/>
    <mergeCell ref="J102:O102"/>
    <mergeCell ref="H103:I103"/>
    <mergeCell ref="J103:O103"/>
    <mergeCell ref="A109:O109"/>
    <mergeCell ref="A115:B115"/>
    <mergeCell ref="A116:O116"/>
    <mergeCell ref="A119:B119"/>
    <mergeCell ref="A120:O120"/>
    <mergeCell ref="A129:B129"/>
    <mergeCell ref="A130:O130"/>
    <mergeCell ref="A133:B133"/>
    <mergeCell ref="A134:C134"/>
    <mergeCell ref="L172:O172"/>
    <mergeCell ref="A142:O142"/>
    <mergeCell ref="A149:B149"/>
    <mergeCell ref="A150:O150"/>
    <mergeCell ref="A153:B153"/>
    <mergeCell ref="A154:O154"/>
    <mergeCell ref="A162:B162"/>
    <mergeCell ref="A163:O163"/>
    <mergeCell ref="A166:B166"/>
    <mergeCell ref="A167:C167"/>
    <mergeCell ref="A172:A173"/>
    <mergeCell ref="B172:B173"/>
    <mergeCell ref="C172:C173"/>
    <mergeCell ref="D172:F172"/>
    <mergeCell ref="G172:G173"/>
    <mergeCell ref="H172:K172"/>
    <mergeCell ref="G205:G206"/>
    <mergeCell ref="H205:K205"/>
    <mergeCell ref="L237:O237"/>
    <mergeCell ref="A208:O208"/>
    <mergeCell ref="A213:B213"/>
    <mergeCell ref="A214:O214"/>
    <mergeCell ref="A217:B217"/>
    <mergeCell ref="A218:O218"/>
    <mergeCell ref="A227:B227"/>
    <mergeCell ref="A228:O228"/>
    <mergeCell ref="A231:B231"/>
    <mergeCell ref="A232:C232"/>
    <mergeCell ref="A237:A238"/>
    <mergeCell ref="B237:B238"/>
    <mergeCell ref="C237:C238"/>
    <mergeCell ref="D237:F237"/>
    <mergeCell ref="G237:G238"/>
    <mergeCell ref="H237:K237"/>
    <mergeCell ref="J233:O233"/>
    <mergeCell ref="A332:B332"/>
    <mergeCell ref="A333:C333"/>
    <mergeCell ref="A304:A305"/>
    <mergeCell ref="B304:B305"/>
    <mergeCell ref="A314:B314"/>
    <mergeCell ref="A315:O315"/>
    <mergeCell ref="A318:B318"/>
    <mergeCell ref="A319:O319"/>
    <mergeCell ref="A328:B328"/>
    <mergeCell ref="A329:O329"/>
    <mergeCell ref="L304:O304"/>
    <mergeCell ref="A2:O2"/>
    <mergeCell ref="H3:I3"/>
    <mergeCell ref="J3:O3"/>
    <mergeCell ref="H4:I4"/>
    <mergeCell ref="J4:O4"/>
    <mergeCell ref="A307:O307"/>
    <mergeCell ref="C304:C305"/>
    <mergeCell ref="D304:F304"/>
    <mergeCell ref="G304:G305"/>
    <mergeCell ref="H304:K304"/>
    <mergeCell ref="G271:G272"/>
    <mergeCell ref="H271:K271"/>
    <mergeCell ref="A274:O274"/>
    <mergeCell ref="A280:B280"/>
    <mergeCell ref="A281:O281"/>
    <mergeCell ref="A284:B284"/>
    <mergeCell ref="A285:O285"/>
    <mergeCell ref="A294:B294"/>
    <mergeCell ref="A295:O295"/>
    <mergeCell ref="A298:B298"/>
    <mergeCell ref="A299:C299"/>
    <mergeCell ref="B205:B206"/>
    <mergeCell ref="C205:C206"/>
    <mergeCell ref="D205:F205"/>
  </mergeCells>
  <pageMargins left="0.7" right="0.7" top="0.75" bottom="0.75" header="0.3" footer="0.3"/>
  <pageSetup paperSize="9" scale="64" orientation="landscape" r:id="rId1"/>
  <rowBreaks count="9" manualBreakCount="9">
    <brk id="36" max="16383" man="1"/>
    <brk id="68" max="16383" man="1"/>
    <brk id="101" max="16383" man="1"/>
    <brk id="134" max="16383" man="1"/>
    <brk id="167" max="16383" man="1"/>
    <brk id="200" max="16383" man="1"/>
    <brk id="232" max="16383" man="1"/>
    <brk id="266" max="16383" man="1"/>
    <brk id="2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view="pageBreakPreview" zoomScale="60" zoomScaleNormal="90" workbookViewId="0">
      <selection sqref="A1:N2"/>
    </sheetView>
  </sheetViews>
  <sheetFormatPr defaultColWidth="9.28515625" defaultRowHeight="13.8" x14ac:dyDescent="0.3"/>
  <cols>
    <col min="1" max="1" width="45.7109375" style="1" customWidth="1"/>
    <col min="2" max="2" width="12" style="67" customWidth="1"/>
    <col min="3" max="4" width="8" style="1" customWidth="1"/>
    <col min="5" max="5" width="9.7109375" style="1" customWidth="1"/>
    <col min="6" max="6" width="10.7109375" style="1" customWidth="1"/>
    <col min="7" max="14" width="9.42578125" style="1" customWidth="1"/>
    <col min="15" max="1024" width="14.28515625" style="1" customWidth="1"/>
    <col min="1025" max="16384" width="9.28515625" style="1"/>
  </cols>
  <sheetData>
    <row r="1" spans="1:14" x14ac:dyDescent="0.3">
      <c r="N1" s="68" t="s">
        <v>375</v>
      </c>
    </row>
    <row r="2" spans="1:14" ht="58.2" customHeight="1" x14ac:dyDescent="0.3">
      <c r="A2" s="120" t="s">
        <v>376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x14ac:dyDescent="0.3">
      <c r="A3" s="117" t="s">
        <v>373</v>
      </c>
      <c r="B3" s="117" t="s">
        <v>7</v>
      </c>
      <c r="C3" s="117" t="s">
        <v>8</v>
      </c>
      <c r="D3" s="117"/>
      <c r="E3" s="117"/>
      <c r="F3" s="117" t="s">
        <v>224</v>
      </c>
      <c r="G3" s="117" t="s">
        <v>10</v>
      </c>
      <c r="H3" s="117"/>
      <c r="I3" s="117"/>
      <c r="J3" s="117"/>
      <c r="K3" s="117" t="s">
        <v>11</v>
      </c>
      <c r="L3" s="117"/>
      <c r="M3" s="117"/>
      <c r="N3" s="117"/>
    </row>
    <row r="4" spans="1:14" x14ac:dyDescent="0.3">
      <c r="A4" s="117"/>
      <c r="B4" s="117"/>
      <c r="C4" s="28" t="s">
        <v>12</v>
      </c>
      <c r="D4" s="28" t="s">
        <v>13</v>
      </c>
      <c r="E4" s="28" t="s">
        <v>14</v>
      </c>
      <c r="F4" s="117"/>
      <c r="G4" s="28" t="s">
        <v>15</v>
      </c>
      <c r="H4" s="28" t="s">
        <v>16</v>
      </c>
      <c r="I4" s="28" t="s">
        <v>17</v>
      </c>
      <c r="J4" s="28" t="s">
        <v>18</v>
      </c>
      <c r="K4" s="28" t="s">
        <v>19</v>
      </c>
      <c r="L4" s="28" t="s">
        <v>20</v>
      </c>
      <c r="M4" s="28" t="s">
        <v>21</v>
      </c>
      <c r="N4" s="28" t="s">
        <v>22</v>
      </c>
    </row>
    <row r="5" spans="1:14" x14ac:dyDescent="0.3">
      <c r="A5" s="54" t="s">
        <v>225</v>
      </c>
      <c r="B5" s="42">
        <v>656</v>
      </c>
      <c r="C5" s="55">
        <v>28.54</v>
      </c>
      <c r="D5" s="55">
        <v>21.71</v>
      </c>
      <c r="E5" s="55">
        <v>93.32</v>
      </c>
      <c r="F5" s="55">
        <v>689.92</v>
      </c>
      <c r="G5" s="55">
        <v>0.43</v>
      </c>
      <c r="H5" s="55">
        <v>85.23</v>
      </c>
      <c r="I5" s="55">
        <v>402.47</v>
      </c>
      <c r="J5" s="55">
        <v>6.01</v>
      </c>
      <c r="K5" s="55">
        <v>108.71</v>
      </c>
      <c r="L5" s="55">
        <v>398.11</v>
      </c>
      <c r="M5" s="55">
        <v>119.63</v>
      </c>
      <c r="N5" s="55">
        <v>6.68</v>
      </c>
    </row>
    <row r="6" spans="1:14" x14ac:dyDescent="0.3">
      <c r="A6" s="54" t="s">
        <v>226</v>
      </c>
      <c r="B6" s="30"/>
      <c r="C6" s="56">
        <v>17</v>
      </c>
      <c r="D6" s="56">
        <v>28</v>
      </c>
      <c r="E6" s="56">
        <v>54</v>
      </c>
      <c r="F6" s="30"/>
      <c r="G6" s="28"/>
      <c r="H6" s="28"/>
      <c r="I6" s="28"/>
      <c r="J6" s="28"/>
      <c r="K6" s="28"/>
      <c r="L6" s="28"/>
      <c r="M6" s="28"/>
      <c r="N6" s="28"/>
    </row>
    <row r="7" spans="1:14" x14ac:dyDescent="0.3">
      <c r="A7" s="54" t="s">
        <v>227</v>
      </c>
      <c r="B7" s="30"/>
      <c r="C7" s="57">
        <v>32</v>
      </c>
      <c r="D7" s="57">
        <v>24</v>
      </c>
      <c r="E7" s="57">
        <v>24</v>
      </c>
      <c r="F7" s="57">
        <v>25</v>
      </c>
      <c r="G7" s="57">
        <v>31</v>
      </c>
      <c r="H7" s="57">
        <v>122</v>
      </c>
      <c r="I7" s="57">
        <v>45</v>
      </c>
      <c r="J7" s="4"/>
      <c r="K7" s="57">
        <v>9</v>
      </c>
      <c r="L7" s="57">
        <v>33</v>
      </c>
      <c r="M7" s="57">
        <v>40</v>
      </c>
      <c r="N7" s="57">
        <v>37</v>
      </c>
    </row>
    <row r="8" spans="1:14" x14ac:dyDescent="0.3">
      <c r="A8" s="2"/>
      <c r="B8" s="58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54" t="s">
        <v>228</v>
      </c>
      <c r="B9" s="49">
        <v>250</v>
      </c>
      <c r="C9" s="59">
        <v>5.85</v>
      </c>
      <c r="D9" s="59">
        <v>10.220000000000001</v>
      </c>
      <c r="E9" s="59">
        <v>45.91</v>
      </c>
      <c r="F9" s="59">
        <v>302.67</v>
      </c>
      <c r="G9" s="59">
        <v>0.09</v>
      </c>
      <c r="H9" s="59">
        <v>2</v>
      </c>
      <c r="I9" s="59">
        <v>2.5</v>
      </c>
      <c r="J9" s="59">
        <v>2.4300000000000002</v>
      </c>
      <c r="K9" s="59">
        <v>217.27</v>
      </c>
      <c r="L9" s="59">
        <v>81.53</v>
      </c>
      <c r="M9" s="59">
        <v>33.14</v>
      </c>
      <c r="N9" s="59">
        <v>2.46</v>
      </c>
    </row>
    <row r="10" spans="1:14" x14ac:dyDescent="0.3">
      <c r="A10" s="54" t="s">
        <v>226</v>
      </c>
      <c r="B10" s="31"/>
      <c r="C10" s="60">
        <v>8</v>
      </c>
      <c r="D10" s="60">
        <v>30</v>
      </c>
      <c r="E10" s="60">
        <v>61</v>
      </c>
      <c r="F10" s="31"/>
      <c r="G10" s="61"/>
      <c r="H10" s="61"/>
      <c r="I10" s="61"/>
      <c r="J10" s="61"/>
      <c r="K10" s="61"/>
      <c r="L10" s="61"/>
      <c r="M10" s="61"/>
      <c r="N10" s="61"/>
    </row>
    <row r="11" spans="1:14" x14ac:dyDescent="0.3">
      <c r="A11" s="54" t="s">
        <v>227</v>
      </c>
      <c r="B11" s="31"/>
      <c r="C11" s="62">
        <v>8</v>
      </c>
      <c r="D11" s="62">
        <v>13</v>
      </c>
      <c r="E11" s="62">
        <v>14</v>
      </c>
      <c r="F11" s="62">
        <v>13</v>
      </c>
      <c r="G11" s="62">
        <v>8</v>
      </c>
      <c r="H11" s="62">
        <v>3</v>
      </c>
      <c r="I11" s="63"/>
      <c r="J11" s="62">
        <v>24</v>
      </c>
      <c r="K11" s="62">
        <v>20</v>
      </c>
      <c r="L11" s="62">
        <v>7</v>
      </c>
      <c r="M11" s="62">
        <v>13</v>
      </c>
      <c r="N11" s="62">
        <v>21</v>
      </c>
    </row>
    <row r="12" spans="1:14" x14ac:dyDescent="0.3">
      <c r="A12" s="2"/>
      <c r="B12" s="58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3">
      <c r="A13" s="54" t="s">
        <v>229</v>
      </c>
      <c r="B13" s="47">
        <v>1027</v>
      </c>
      <c r="C13" s="55">
        <v>38.99</v>
      </c>
      <c r="D13" s="55">
        <v>31.61</v>
      </c>
      <c r="E13" s="55">
        <v>128.85</v>
      </c>
      <c r="F13" s="55">
        <v>963.17</v>
      </c>
      <c r="G13" s="55">
        <v>0.61</v>
      </c>
      <c r="H13" s="55">
        <v>75.19</v>
      </c>
      <c r="I13" s="64">
        <v>1154.05</v>
      </c>
      <c r="J13" s="55">
        <v>10.71</v>
      </c>
      <c r="K13" s="55">
        <v>180.37</v>
      </c>
      <c r="L13" s="55">
        <v>560.71</v>
      </c>
      <c r="M13" s="55">
        <v>179.72</v>
      </c>
      <c r="N13" s="55">
        <v>11.17</v>
      </c>
    </row>
    <row r="14" spans="1:14" x14ac:dyDescent="0.3">
      <c r="A14" s="54" t="s">
        <v>226</v>
      </c>
      <c r="B14" s="30"/>
      <c r="C14" s="56">
        <v>16</v>
      </c>
      <c r="D14" s="56">
        <v>30</v>
      </c>
      <c r="E14" s="56">
        <v>54</v>
      </c>
      <c r="F14" s="30"/>
      <c r="G14" s="28"/>
      <c r="H14" s="28"/>
      <c r="I14" s="28"/>
      <c r="J14" s="28"/>
      <c r="K14" s="28"/>
      <c r="L14" s="28"/>
      <c r="M14" s="28"/>
      <c r="N14" s="28"/>
    </row>
    <row r="15" spans="1:14" x14ac:dyDescent="0.3">
      <c r="A15" s="54" t="s">
        <v>227</v>
      </c>
      <c r="B15" s="30"/>
      <c r="C15" s="57">
        <v>43</v>
      </c>
      <c r="D15" s="57">
        <v>34</v>
      </c>
      <c r="E15" s="57">
        <v>34</v>
      </c>
      <c r="F15" s="57">
        <v>35</v>
      </c>
      <c r="G15" s="57">
        <v>44</v>
      </c>
      <c r="H15" s="57">
        <v>107</v>
      </c>
      <c r="I15" s="57">
        <v>128</v>
      </c>
      <c r="J15" s="4"/>
      <c r="K15" s="57">
        <v>15</v>
      </c>
      <c r="L15" s="57">
        <v>47</v>
      </c>
      <c r="M15" s="57">
        <v>60</v>
      </c>
      <c r="N15" s="57">
        <v>62</v>
      </c>
    </row>
    <row r="16" spans="1:14" x14ac:dyDescent="0.3">
      <c r="A16" s="2"/>
      <c r="B16" s="58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3">
      <c r="A17" s="54" t="s">
        <v>230</v>
      </c>
      <c r="B17" s="49">
        <v>250</v>
      </c>
      <c r="C17" s="59">
        <v>5.85</v>
      </c>
      <c r="D17" s="59">
        <v>10.220000000000001</v>
      </c>
      <c r="E17" s="59">
        <v>45.91</v>
      </c>
      <c r="F17" s="59">
        <v>302.67</v>
      </c>
      <c r="G17" s="59">
        <v>0.09</v>
      </c>
      <c r="H17" s="59">
        <v>2</v>
      </c>
      <c r="I17" s="59">
        <v>2.5</v>
      </c>
      <c r="J17" s="59">
        <v>2.4300000000000002</v>
      </c>
      <c r="K17" s="59">
        <v>217.27</v>
      </c>
      <c r="L17" s="59">
        <v>81.53</v>
      </c>
      <c r="M17" s="59">
        <v>33.14</v>
      </c>
      <c r="N17" s="59">
        <v>2.46</v>
      </c>
    </row>
    <row r="18" spans="1:14" x14ac:dyDescent="0.3">
      <c r="A18" s="54" t="s">
        <v>226</v>
      </c>
      <c r="B18" s="31"/>
      <c r="C18" s="60">
        <v>8</v>
      </c>
      <c r="D18" s="60">
        <v>30</v>
      </c>
      <c r="E18" s="60">
        <v>61</v>
      </c>
      <c r="F18" s="31"/>
      <c r="G18" s="61"/>
      <c r="H18" s="61"/>
      <c r="I18" s="61"/>
      <c r="J18" s="61"/>
      <c r="K18" s="61"/>
      <c r="L18" s="61"/>
      <c r="M18" s="61"/>
      <c r="N18" s="61"/>
    </row>
    <row r="19" spans="1:14" x14ac:dyDescent="0.3">
      <c r="A19" s="54" t="s">
        <v>227</v>
      </c>
      <c r="B19" s="31"/>
      <c r="C19" s="62">
        <v>8</v>
      </c>
      <c r="D19" s="62">
        <v>13</v>
      </c>
      <c r="E19" s="62">
        <v>14</v>
      </c>
      <c r="F19" s="62">
        <v>13</v>
      </c>
      <c r="G19" s="62">
        <v>8</v>
      </c>
      <c r="H19" s="62">
        <v>3</v>
      </c>
      <c r="I19" s="63"/>
      <c r="J19" s="62">
        <v>24</v>
      </c>
      <c r="K19" s="62">
        <v>20</v>
      </c>
      <c r="L19" s="62">
        <v>7</v>
      </c>
      <c r="M19" s="62">
        <v>13</v>
      </c>
      <c r="N19" s="62">
        <v>21</v>
      </c>
    </row>
    <row r="20" spans="1:14" x14ac:dyDescent="0.3">
      <c r="A20" s="54" t="s">
        <v>231</v>
      </c>
      <c r="B20" s="47">
        <v>2183</v>
      </c>
      <c r="C20" s="65">
        <v>79</v>
      </c>
      <c r="D20" s="65">
        <v>74</v>
      </c>
      <c r="E20" s="65">
        <v>314</v>
      </c>
      <c r="F20" s="66">
        <v>2258</v>
      </c>
      <c r="G20" s="65">
        <v>1</v>
      </c>
      <c r="H20" s="65">
        <v>164</v>
      </c>
      <c r="I20" s="66">
        <v>1562</v>
      </c>
      <c r="J20" s="65">
        <v>22</v>
      </c>
      <c r="K20" s="65">
        <v>724</v>
      </c>
      <c r="L20" s="66">
        <v>1122</v>
      </c>
      <c r="M20" s="65">
        <v>366</v>
      </c>
      <c r="N20" s="65">
        <v>23</v>
      </c>
    </row>
    <row r="21" spans="1:14" x14ac:dyDescent="0.3">
      <c r="A21" s="54" t="s">
        <v>226</v>
      </c>
      <c r="B21" s="30"/>
      <c r="C21" s="56">
        <v>48</v>
      </c>
      <c r="D21" s="56">
        <v>119</v>
      </c>
      <c r="E21" s="56">
        <v>229</v>
      </c>
      <c r="F21" s="30"/>
      <c r="G21" s="28"/>
      <c r="H21" s="28"/>
      <c r="I21" s="28"/>
      <c r="J21" s="28"/>
      <c r="K21" s="28"/>
      <c r="L21" s="28"/>
      <c r="M21" s="28"/>
      <c r="N21" s="28"/>
    </row>
    <row r="22" spans="1:14" x14ac:dyDescent="0.3">
      <c r="A22" s="54" t="s">
        <v>232</v>
      </c>
      <c r="B22" s="30"/>
      <c r="C22" s="65">
        <v>90</v>
      </c>
      <c r="D22" s="65">
        <v>92</v>
      </c>
      <c r="E22" s="65">
        <v>383</v>
      </c>
      <c r="F22" s="66">
        <v>2720</v>
      </c>
      <c r="G22" s="65">
        <v>1</v>
      </c>
      <c r="H22" s="65">
        <v>70</v>
      </c>
      <c r="I22" s="65">
        <v>900</v>
      </c>
      <c r="J22" s="28"/>
      <c r="K22" s="66">
        <v>1200</v>
      </c>
      <c r="L22" s="66">
        <v>1200</v>
      </c>
      <c r="M22" s="65">
        <v>300</v>
      </c>
      <c r="N22" s="65">
        <v>18</v>
      </c>
    </row>
    <row r="23" spans="1:14" x14ac:dyDescent="0.3">
      <c r="A23" s="54" t="s">
        <v>227</v>
      </c>
      <c r="B23" s="30"/>
      <c r="C23" s="57">
        <v>88</v>
      </c>
      <c r="D23" s="57">
        <v>80</v>
      </c>
      <c r="E23" s="57">
        <v>82</v>
      </c>
      <c r="F23" s="57">
        <v>83</v>
      </c>
      <c r="G23" s="29">
        <v>87</v>
      </c>
      <c r="H23" s="29">
        <v>235</v>
      </c>
      <c r="I23" s="29">
        <v>174</v>
      </c>
      <c r="J23" s="4"/>
      <c r="K23" s="29">
        <v>60</v>
      </c>
      <c r="L23" s="29">
        <v>93</v>
      </c>
      <c r="M23" s="29">
        <v>122</v>
      </c>
      <c r="N23" s="29">
        <v>127</v>
      </c>
    </row>
  </sheetData>
  <mergeCells count="7">
    <mergeCell ref="A2:N2"/>
    <mergeCell ref="K3:N3"/>
    <mergeCell ref="A3:A4"/>
    <mergeCell ref="B3:B4"/>
    <mergeCell ref="C3:E3"/>
    <mergeCell ref="F3:F4"/>
    <mergeCell ref="G3:J3"/>
  </mergeCells>
  <pageMargins left="0.7" right="0.7" top="0.75" bottom="0.75" header="0.51180555555555496" footer="0.51180555555555496"/>
  <pageSetup paperSize="9" scale="92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view="pageBreakPreview" zoomScale="79" zoomScaleNormal="80" zoomScaleSheetLayoutView="79" workbookViewId="0">
      <selection sqref="A1:P2"/>
    </sheetView>
  </sheetViews>
  <sheetFormatPr defaultRowHeight="13.8" x14ac:dyDescent="0.3"/>
  <cols>
    <col min="1" max="1" width="14.28515625" style="1" customWidth="1"/>
    <col min="2" max="2" width="12.140625" style="1" customWidth="1"/>
    <col min="3" max="3" width="3.5703125" style="1" customWidth="1"/>
    <col min="4" max="6" width="10.5703125" style="1" customWidth="1"/>
    <col min="7" max="7" width="15.7109375" style="1" customWidth="1"/>
    <col min="8" max="8" width="4.28515625" style="1" customWidth="1"/>
    <col min="9" max="12" width="9.85546875" style="1" customWidth="1"/>
    <col min="13" max="13" width="3.5703125" style="1" customWidth="1"/>
    <col min="14" max="16" width="10" style="1" customWidth="1"/>
    <col min="17" max="411" width="14.28515625" style="1" customWidth="1"/>
    <col min="412" max="16384" width="9.140625" style="1"/>
  </cols>
  <sheetData>
    <row r="1" spans="1:17" s="3" customFormat="1" x14ac:dyDescent="0.2">
      <c r="P1" s="69" t="s">
        <v>377</v>
      </c>
    </row>
    <row r="2" spans="1:17" s="3" customFormat="1" ht="45" customHeight="1" x14ac:dyDescent="0.2">
      <c r="A2" s="124" t="s">
        <v>378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70"/>
    </row>
    <row r="3" spans="1:17" x14ac:dyDescent="0.3">
      <c r="A3" s="121" t="s">
        <v>232</v>
      </c>
      <c r="B3" s="121"/>
      <c r="C3" s="121"/>
      <c r="D3" s="71">
        <v>90</v>
      </c>
      <c r="E3" s="71">
        <v>92</v>
      </c>
      <c r="F3" s="71">
        <v>383</v>
      </c>
      <c r="G3" s="72">
        <v>2720</v>
      </c>
    </row>
    <row r="4" spans="1:17" x14ac:dyDescent="0.3">
      <c r="A4" s="122" t="s">
        <v>23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</row>
    <row r="5" spans="1:17" ht="18.600000000000001" customHeight="1" x14ac:dyDescent="0.3">
      <c r="A5" s="117" t="s">
        <v>100</v>
      </c>
      <c r="B5" s="117"/>
      <c r="C5" s="117"/>
      <c r="D5" s="117" t="s">
        <v>8</v>
      </c>
      <c r="E5" s="117"/>
      <c r="F5" s="117"/>
      <c r="G5" s="117" t="s">
        <v>233</v>
      </c>
      <c r="H5" s="73"/>
      <c r="I5" s="123" t="s">
        <v>234</v>
      </c>
      <c r="J5" s="123"/>
      <c r="K5" s="123"/>
      <c r="L5" s="123"/>
      <c r="M5" s="73"/>
      <c r="N5" s="123" t="s">
        <v>235</v>
      </c>
      <c r="O5" s="123"/>
      <c r="P5" s="123"/>
    </row>
    <row r="6" spans="1:17" ht="18.600000000000001" customHeight="1" x14ac:dyDescent="0.3">
      <c r="A6" s="117"/>
      <c r="B6" s="117"/>
      <c r="C6" s="117"/>
      <c r="D6" s="28" t="s">
        <v>12</v>
      </c>
      <c r="E6" s="28" t="s">
        <v>13</v>
      </c>
      <c r="F6" s="28" t="s">
        <v>14</v>
      </c>
      <c r="G6" s="117"/>
      <c r="H6" s="73"/>
      <c r="I6" s="4" t="s">
        <v>12</v>
      </c>
      <c r="J6" s="4" t="s">
        <v>13</v>
      </c>
      <c r="K6" s="4" t="s">
        <v>14</v>
      </c>
      <c r="L6" s="4" t="s">
        <v>236</v>
      </c>
      <c r="M6" s="73"/>
      <c r="N6" s="4" t="s">
        <v>12</v>
      </c>
      <c r="O6" s="4" t="s">
        <v>13</v>
      </c>
      <c r="P6" s="4" t="s">
        <v>14</v>
      </c>
    </row>
    <row r="7" spans="1:17" x14ac:dyDescent="0.3">
      <c r="A7" s="123" t="s">
        <v>237</v>
      </c>
      <c r="B7" s="123"/>
      <c r="C7" s="123"/>
      <c r="D7" s="74">
        <v>23.92</v>
      </c>
      <c r="E7" s="74">
        <v>16.559999999999999</v>
      </c>
      <c r="F7" s="75">
        <v>92.6</v>
      </c>
      <c r="G7" s="74">
        <v>629.48</v>
      </c>
      <c r="I7" s="76">
        <v>27</v>
      </c>
      <c r="J7" s="76">
        <v>18</v>
      </c>
      <c r="K7" s="76">
        <v>24</v>
      </c>
      <c r="L7" s="76">
        <v>23</v>
      </c>
      <c r="N7" s="57">
        <v>15</v>
      </c>
      <c r="O7" s="57">
        <v>24</v>
      </c>
      <c r="P7" s="57">
        <v>59</v>
      </c>
    </row>
    <row r="8" spans="1:17" x14ac:dyDescent="0.3">
      <c r="A8" s="123" t="s">
        <v>238</v>
      </c>
      <c r="B8" s="123"/>
      <c r="C8" s="123"/>
      <c r="D8" s="74">
        <v>20.12</v>
      </c>
      <c r="E8" s="74">
        <v>24.12</v>
      </c>
      <c r="F8" s="74">
        <v>71.36</v>
      </c>
      <c r="G8" s="74">
        <v>588.04999999999995</v>
      </c>
      <c r="I8" s="76">
        <v>22</v>
      </c>
      <c r="J8" s="76">
        <v>26</v>
      </c>
      <c r="K8" s="76">
        <v>19</v>
      </c>
      <c r="L8" s="76">
        <v>22</v>
      </c>
      <c r="N8" s="57">
        <v>14</v>
      </c>
      <c r="O8" s="57">
        <v>37</v>
      </c>
      <c r="P8" s="57">
        <v>49</v>
      </c>
    </row>
    <row r="9" spans="1:17" x14ac:dyDescent="0.3">
      <c r="A9" s="123" t="s">
        <v>239</v>
      </c>
      <c r="B9" s="123"/>
      <c r="C9" s="123"/>
      <c r="D9" s="74">
        <v>29.44</v>
      </c>
      <c r="E9" s="74">
        <v>20.65</v>
      </c>
      <c r="F9" s="74">
        <v>121.71</v>
      </c>
      <c r="G9" s="74">
        <v>796.18</v>
      </c>
      <c r="I9" s="76">
        <v>33</v>
      </c>
      <c r="J9" s="76">
        <v>22</v>
      </c>
      <c r="K9" s="76">
        <v>32</v>
      </c>
      <c r="L9" s="76">
        <v>29</v>
      </c>
      <c r="N9" s="57">
        <v>15</v>
      </c>
      <c r="O9" s="57">
        <v>23</v>
      </c>
      <c r="P9" s="57">
        <v>61</v>
      </c>
    </row>
    <row r="10" spans="1:17" x14ac:dyDescent="0.3">
      <c r="A10" s="123" t="s">
        <v>240</v>
      </c>
      <c r="B10" s="123"/>
      <c r="C10" s="123"/>
      <c r="D10" s="74">
        <v>29.18</v>
      </c>
      <c r="E10" s="74">
        <v>16.45</v>
      </c>
      <c r="F10" s="74">
        <v>89.45</v>
      </c>
      <c r="G10" s="74">
        <v>625.86</v>
      </c>
      <c r="I10" s="76">
        <v>32</v>
      </c>
      <c r="J10" s="76">
        <v>18</v>
      </c>
      <c r="K10" s="76">
        <v>23</v>
      </c>
      <c r="L10" s="76">
        <v>23</v>
      </c>
      <c r="N10" s="57">
        <v>19</v>
      </c>
      <c r="O10" s="57">
        <v>24</v>
      </c>
      <c r="P10" s="57">
        <v>57</v>
      </c>
    </row>
    <row r="11" spans="1:17" x14ac:dyDescent="0.3">
      <c r="A11" s="123" t="s">
        <v>241</v>
      </c>
      <c r="B11" s="123"/>
      <c r="C11" s="123"/>
      <c r="D11" s="74">
        <v>31.91</v>
      </c>
      <c r="E11" s="74">
        <v>19.690000000000001</v>
      </c>
      <c r="F11" s="74">
        <v>94.04</v>
      </c>
      <c r="G11" s="74">
        <v>686.65</v>
      </c>
      <c r="I11" s="76">
        <v>35</v>
      </c>
      <c r="J11" s="76">
        <v>21</v>
      </c>
      <c r="K11" s="76">
        <v>25</v>
      </c>
      <c r="L11" s="76">
        <v>25</v>
      </c>
      <c r="N11" s="57">
        <v>19</v>
      </c>
      <c r="O11" s="57">
        <v>26</v>
      </c>
      <c r="P11" s="57">
        <v>55</v>
      </c>
    </row>
    <row r="12" spans="1:17" x14ac:dyDescent="0.3">
      <c r="A12" s="123" t="s">
        <v>242</v>
      </c>
      <c r="B12" s="123"/>
      <c r="C12" s="123"/>
      <c r="D12" s="74">
        <v>40.14</v>
      </c>
      <c r="E12" s="74">
        <v>30.66</v>
      </c>
      <c r="F12" s="74">
        <v>105.09</v>
      </c>
      <c r="G12" s="74">
        <v>872.02</v>
      </c>
      <c r="I12" s="76">
        <v>45</v>
      </c>
      <c r="J12" s="76">
        <v>33</v>
      </c>
      <c r="K12" s="76">
        <v>27</v>
      </c>
      <c r="L12" s="76">
        <v>32</v>
      </c>
      <c r="N12" s="57">
        <v>18</v>
      </c>
      <c r="O12" s="57">
        <v>32</v>
      </c>
      <c r="P12" s="57">
        <v>48</v>
      </c>
    </row>
    <row r="13" spans="1:17" x14ac:dyDescent="0.3">
      <c r="A13" s="123" t="s">
        <v>243</v>
      </c>
      <c r="B13" s="123"/>
      <c r="C13" s="123"/>
      <c r="D13" s="74">
        <v>20.059999999999999</v>
      </c>
      <c r="E13" s="74">
        <v>24.11</v>
      </c>
      <c r="F13" s="74">
        <v>71.150000000000006</v>
      </c>
      <c r="G13" s="74">
        <v>585.66999999999996</v>
      </c>
      <c r="I13" s="76">
        <v>22</v>
      </c>
      <c r="J13" s="76">
        <v>26</v>
      </c>
      <c r="K13" s="76">
        <v>19</v>
      </c>
      <c r="L13" s="76">
        <v>22</v>
      </c>
      <c r="N13" s="57">
        <v>14</v>
      </c>
      <c r="O13" s="57">
        <v>37</v>
      </c>
      <c r="P13" s="57">
        <v>49</v>
      </c>
    </row>
    <row r="14" spans="1:17" x14ac:dyDescent="0.3">
      <c r="A14" s="123" t="s">
        <v>244</v>
      </c>
      <c r="B14" s="123"/>
      <c r="C14" s="123"/>
      <c r="D14" s="74">
        <v>29.79</v>
      </c>
      <c r="E14" s="74">
        <v>21.57</v>
      </c>
      <c r="F14" s="74">
        <v>104.26</v>
      </c>
      <c r="G14" s="74">
        <v>737.16</v>
      </c>
      <c r="I14" s="76">
        <v>33</v>
      </c>
      <c r="J14" s="76">
        <v>23</v>
      </c>
      <c r="K14" s="76">
        <v>27</v>
      </c>
      <c r="L14" s="76">
        <v>27</v>
      </c>
      <c r="N14" s="57">
        <v>16</v>
      </c>
      <c r="O14" s="57">
        <v>26</v>
      </c>
      <c r="P14" s="57">
        <v>57</v>
      </c>
    </row>
    <row r="15" spans="1:17" x14ac:dyDescent="0.3">
      <c r="A15" s="123" t="s">
        <v>245</v>
      </c>
      <c r="B15" s="123"/>
      <c r="C15" s="123"/>
      <c r="D15" s="74">
        <v>28.49</v>
      </c>
      <c r="E15" s="74">
        <v>23.83</v>
      </c>
      <c r="F15" s="74">
        <v>91.54</v>
      </c>
      <c r="G15" s="74">
        <v>698.05</v>
      </c>
      <c r="I15" s="76">
        <v>32</v>
      </c>
      <c r="J15" s="76">
        <v>26</v>
      </c>
      <c r="K15" s="76">
        <v>24</v>
      </c>
      <c r="L15" s="76">
        <v>26</v>
      </c>
      <c r="N15" s="57">
        <v>16</v>
      </c>
      <c r="O15" s="57">
        <v>31</v>
      </c>
      <c r="P15" s="57">
        <v>52</v>
      </c>
    </row>
    <row r="16" spans="1:17" x14ac:dyDescent="0.3">
      <c r="A16" s="123" t="s">
        <v>246</v>
      </c>
      <c r="B16" s="123"/>
      <c r="C16" s="123"/>
      <c r="D16" s="74">
        <v>32.369999999999997</v>
      </c>
      <c r="E16" s="75">
        <v>19.5</v>
      </c>
      <c r="F16" s="74">
        <v>91.95</v>
      </c>
      <c r="G16" s="74">
        <v>680.03</v>
      </c>
      <c r="I16" s="76">
        <v>36</v>
      </c>
      <c r="J16" s="76">
        <v>21</v>
      </c>
      <c r="K16" s="76">
        <v>24</v>
      </c>
      <c r="L16" s="76">
        <v>25</v>
      </c>
      <c r="N16" s="57">
        <v>19</v>
      </c>
      <c r="O16" s="57">
        <v>26</v>
      </c>
      <c r="P16" s="57">
        <v>54</v>
      </c>
    </row>
    <row r="17" spans="1:16" x14ac:dyDescent="0.3">
      <c r="A17" s="123" t="s">
        <v>247</v>
      </c>
      <c r="B17" s="123"/>
      <c r="C17" s="123"/>
      <c r="D17" s="74">
        <v>28.54</v>
      </c>
      <c r="E17" s="74">
        <v>21.71</v>
      </c>
      <c r="F17" s="74">
        <v>93.32</v>
      </c>
      <c r="G17" s="74">
        <v>689.92</v>
      </c>
      <c r="I17" s="76">
        <v>32</v>
      </c>
      <c r="J17" s="76">
        <v>24</v>
      </c>
      <c r="K17" s="76">
        <v>24</v>
      </c>
      <c r="L17" s="76">
        <v>25</v>
      </c>
      <c r="N17" s="57">
        <v>17</v>
      </c>
      <c r="O17" s="57">
        <v>28</v>
      </c>
      <c r="P17" s="57">
        <v>54</v>
      </c>
    </row>
    <row r="18" spans="1:16" x14ac:dyDescent="0.3">
      <c r="A18" s="122" t="s">
        <v>182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</row>
    <row r="19" spans="1:16" x14ac:dyDescent="0.3">
      <c r="A19" s="117" t="s">
        <v>100</v>
      </c>
      <c r="B19" s="117"/>
      <c r="C19" s="117"/>
      <c r="D19" s="117" t="s">
        <v>8</v>
      </c>
      <c r="E19" s="117"/>
      <c r="F19" s="117"/>
      <c r="G19" s="117" t="s">
        <v>233</v>
      </c>
      <c r="H19" s="73"/>
      <c r="I19" s="123" t="s">
        <v>234</v>
      </c>
      <c r="J19" s="123"/>
      <c r="K19" s="123"/>
      <c r="L19" s="123"/>
      <c r="M19" s="73"/>
      <c r="N19" s="123" t="s">
        <v>235</v>
      </c>
      <c r="O19" s="123"/>
      <c r="P19" s="123"/>
    </row>
    <row r="20" spans="1:16" x14ac:dyDescent="0.3">
      <c r="A20" s="117"/>
      <c r="B20" s="117"/>
      <c r="C20" s="117"/>
      <c r="D20" s="28" t="s">
        <v>12</v>
      </c>
      <c r="E20" s="28" t="s">
        <v>13</v>
      </c>
      <c r="F20" s="28" t="s">
        <v>14</v>
      </c>
      <c r="G20" s="117"/>
      <c r="H20" s="73"/>
      <c r="I20" s="4" t="s">
        <v>12</v>
      </c>
      <c r="J20" s="4" t="s">
        <v>13</v>
      </c>
      <c r="K20" s="4" t="s">
        <v>14</v>
      </c>
      <c r="L20" s="4" t="s">
        <v>236</v>
      </c>
      <c r="M20" s="73"/>
      <c r="N20" s="4" t="s">
        <v>12</v>
      </c>
      <c r="O20" s="4" t="s">
        <v>13</v>
      </c>
      <c r="P20" s="4" t="s">
        <v>14</v>
      </c>
    </row>
    <row r="21" spans="1:16" x14ac:dyDescent="0.3">
      <c r="A21" s="123" t="s">
        <v>237</v>
      </c>
      <c r="B21" s="123"/>
      <c r="C21" s="123"/>
      <c r="D21" s="74">
        <v>5.52</v>
      </c>
      <c r="E21" s="74">
        <v>9.1300000000000008</v>
      </c>
      <c r="F21" s="74">
        <v>48.09</v>
      </c>
      <c r="G21" s="74">
        <v>301.86</v>
      </c>
      <c r="I21" s="76">
        <v>6</v>
      </c>
      <c r="J21" s="76">
        <v>10</v>
      </c>
      <c r="K21" s="76">
        <v>13</v>
      </c>
      <c r="L21" s="76">
        <v>11</v>
      </c>
      <c r="N21" s="57">
        <v>7</v>
      </c>
      <c r="O21" s="57">
        <v>27</v>
      </c>
      <c r="P21" s="57">
        <v>64</v>
      </c>
    </row>
    <row r="22" spans="1:16" x14ac:dyDescent="0.3">
      <c r="A22" s="123" t="s">
        <v>238</v>
      </c>
      <c r="B22" s="123"/>
      <c r="C22" s="123"/>
      <c r="D22" s="74">
        <v>6.17</v>
      </c>
      <c r="E22" s="75">
        <v>11.3</v>
      </c>
      <c r="F22" s="74">
        <v>43.72</v>
      </c>
      <c r="G22" s="74">
        <v>303.47000000000003</v>
      </c>
      <c r="I22" s="76">
        <v>7</v>
      </c>
      <c r="J22" s="76">
        <v>12</v>
      </c>
      <c r="K22" s="76">
        <v>11</v>
      </c>
      <c r="L22" s="76">
        <v>11</v>
      </c>
      <c r="N22" s="57">
        <v>8</v>
      </c>
      <c r="O22" s="57">
        <v>34</v>
      </c>
      <c r="P22" s="57">
        <v>58</v>
      </c>
    </row>
    <row r="23" spans="1:16" x14ac:dyDescent="0.3">
      <c r="A23" s="123" t="s">
        <v>239</v>
      </c>
      <c r="B23" s="123"/>
      <c r="C23" s="123"/>
      <c r="D23" s="74">
        <v>5.52</v>
      </c>
      <c r="E23" s="74">
        <v>9.1300000000000008</v>
      </c>
      <c r="F23" s="74">
        <v>48.09</v>
      </c>
      <c r="G23" s="74">
        <v>301.86</v>
      </c>
      <c r="I23" s="76">
        <v>6</v>
      </c>
      <c r="J23" s="76">
        <v>10</v>
      </c>
      <c r="K23" s="76">
        <v>13</v>
      </c>
      <c r="L23" s="76">
        <v>11</v>
      </c>
      <c r="N23" s="57">
        <v>7</v>
      </c>
      <c r="O23" s="57">
        <v>27</v>
      </c>
      <c r="P23" s="57">
        <v>64</v>
      </c>
    </row>
    <row r="24" spans="1:16" x14ac:dyDescent="0.3">
      <c r="A24" s="123" t="s">
        <v>240</v>
      </c>
      <c r="B24" s="123"/>
      <c r="C24" s="123"/>
      <c r="D24" s="74">
        <v>6.17</v>
      </c>
      <c r="E24" s="75">
        <v>11.3</v>
      </c>
      <c r="F24" s="74">
        <v>43.72</v>
      </c>
      <c r="G24" s="74">
        <v>303.47000000000003</v>
      </c>
      <c r="I24" s="76">
        <v>7</v>
      </c>
      <c r="J24" s="76">
        <v>12</v>
      </c>
      <c r="K24" s="76">
        <v>11</v>
      </c>
      <c r="L24" s="76">
        <v>11</v>
      </c>
      <c r="N24" s="57">
        <v>8</v>
      </c>
      <c r="O24" s="57">
        <v>34</v>
      </c>
      <c r="P24" s="57">
        <v>58</v>
      </c>
    </row>
    <row r="25" spans="1:16" x14ac:dyDescent="0.3">
      <c r="A25" s="123" t="s">
        <v>241</v>
      </c>
      <c r="B25" s="123"/>
      <c r="C25" s="123"/>
      <c r="D25" s="74">
        <v>5.52</v>
      </c>
      <c r="E25" s="74">
        <v>9.1300000000000008</v>
      </c>
      <c r="F25" s="74">
        <v>48.09</v>
      </c>
      <c r="G25" s="74">
        <v>301.86</v>
      </c>
      <c r="I25" s="76">
        <v>6</v>
      </c>
      <c r="J25" s="76">
        <v>10</v>
      </c>
      <c r="K25" s="76">
        <v>13</v>
      </c>
      <c r="L25" s="76">
        <v>11</v>
      </c>
      <c r="N25" s="57">
        <v>7</v>
      </c>
      <c r="O25" s="57">
        <v>27</v>
      </c>
      <c r="P25" s="57">
        <v>64</v>
      </c>
    </row>
    <row r="26" spans="1:16" x14ac:dyDescent="0.3">
      <c r="A26" s="123" t="s">
        <v>242</v>
      </c>
      <c r="B26" s="123"/>
      <c r="C26" s="123"/>
      <c r="D26" s="74">
        <v>6.17</v>
      </c>
      <c r="E26" s="75">
        <v>11.3</v>
      </c>
      <c r="F26" s="74">
        <v>43.72</v>
      </c>
      <c r="G26" s="74">
        <v>303.47000000000003</v>
      </c>
      <c r="I26" s="76">
        <v>7</v>
      </c>
      <c r="J26" s="76">
        <v>12</v>
      </c>
      <c r="K26" s="76">
        <v>11</v>
      </c>
      <c r="L26" s="76">
        <v>11</v>
      </c>
      <c r="N26" s="57">
        <v>8</v>
      </c>
      <c r="O26" s="57">
        <v>34</v>
      </c>
      <c r="P26" s="57">
        <v>58</v>
      </c>
    </row>
    <row r="27" spans="1:16" x14ac:dyDescent="0.3">
      <c r="A27" s="123" t="s">
        <v>243</v>
      </c>
      <c r="B27" s="123"/>
      <c r="C27" s="123"/>
      <c r="D27" s="74">
        <v>5.52</v>
      </c>
      <c r="E27" s="74">
        <v>9.1300000000000008</v>
      </c>
      <c r="F27" s="74">
        <v>48.09</v>
      </c>
      <c r="G27" s="74">
        <v>301.86</v>
      </c>
      <c r="I27" s="76">
        <v>6</v>
      </c>
      <c r="J27" s="76">
        <v>10</v>
      </c>
      <c r="K27" s="76">
        <v>13</v>
      </c>
      <c r="L27" s="76">
        <v>11</v>
      </c>
      <c r="N27" s="57">
        <v>7</v>
      </c>
      <c r="O27" s="57">
        <v>27</v>
      </c>
      <c r="P27" s="57">
        <v>64</v>
      </c>
    </row>
    <row r="28" spans="1:16" x14ac:dyDescent="0.3">
      <c r="A28" s="123" t="s">
        <v>244</v>
      </c>
      <c r="B28" s="123"/>
      <c r="C28" s="123"/>
      <c r="D28" s="74">
        <v>6.17</v>
      </c>
      <c r="E28" s="75">
        <v>11.3</v>
      </c>
      <c r="F28" s="74">
        <v>43.72</v>
      </c>
      <c r="G28" s="74">
        <v>303.47000000000003</v>
      </c>
      <c r="I28" s="76">
        <v>7</v>
      </c>
      <c r="J28" s="76">
        <v>12</v>
      </c>
      <c r="K28" s="76">
        <v>11</v>
      </c>
      <c r="L28" s="76">
        <v>11</v>
      </c>
      <c r="N28" s="57">
        <v>8</v>
      </c>
      <c r="O28" s="57">
        <v>34</v>
      </c>
      <c r="P28" s="57">
        <v>58</v>
      </c>
    </row>
    <row r="29" spans="1:16" x14ac:dyDescent="0.3">
      <c r="A29" s="123" t="s">
        <v>245</v>
      </c>
      <c r="B29" s="123"/>
      <c r="C29" s="123"/>
      <c r="D29" s="74">
        <v>5.52</v>
      </c>
      <c r="E29" s="74">
        <v>9.1300000000000008</v>
      </c>
      <c r="F29" s="74">
        <v>48.09</v>
      </c>
      <c r="G29" s="74">
        <v>301.86</v>
      </c>
      <c r="I29" s="76">
        <v>6</v>
      </c>
      <c r="J29" s="76">
        <v>10</v>
      </c>
      <c r="K29" s="76">
        <v>13</v>
      </c>
      <c r="L29" s="76">
        <v>11</v>
      </c>
      <c r="N29" s="57">
        <v>7</v>
      </c>
      <c r="O29" s="57">
        <v>27</v>
      </c>
      <c r="P29" s="57">
        <v>64</v>
      </c>
    </row>
    <row r="30" spans="1:16" x14ac:dyDescent="0.3">
      <c r="A30" s="123" t="s">
        <v>246</v>
      </c>
      <c r="B30" s="123"/>
      <c r="C30" s="123"/>
      <c r="D30" s="74">
        <v>6.17</v>
      </c>
      <c r="E30" s="75">
        <v>11.3</v>
      </c>
      <c r="F30" s="74">
        <v>43.72</v>
      </c>
      <c r="G30" s="74">
        <v>303.47000000000003</v>
      </c>
      <c r="I30" s="76">
        <v>7</v>
      </c>
      <c r="J30" s="76">
        <v>12</v>
      </c>
      <c r="K30" s="76">
        <v>11</v>
      </c>
      <c r="L30" s="76">
        <v>11</v>
      </c>
      <c r="N30" s="57">
        <v>8</v>
      </c>
      <c r="O30" s="57">
        <v>34</v>
      </c>
      <c r="P30" s="57">
        <v>58</v>
      </c>
    </row>
    <row r="31" spans="1:16" x14ac:dyDescent="0.3">
      <c r="A31" s="123" t="s">
        <v>247</v>
      </c>
      <c r="B31" s="123"/>
      <c r="C31" s="123"/>
      <c r="D31" s="74">
        <v>5.85</v>
      </c>
      <c r="E31" s="74">
        <v>10.220000000000001</v>
      </c>
      <c r="F31" s="74">
        <v>45.91</v>
      </c>
      <c r="G31" s="74">
        <v>302.67</v>
      </c>
      <c r="I31" s="76">
        <v>7</v>
      </c>
      <c r="J31" s="76">
        <v>11</v>
      </c>
      <c r="K31" s="76">
        <v>12</v>
      </c>
      <c r="L31" s="76">
        <v>11</v>
      </c>
      <c r="N31" s="57">
        <v>8</v>
      </c>
      <c r="O31" s="57">
        <v>30</v>
      </c>
      <c r="P31" s="57">
        <v>61</v>
      </c>
    </row>
    <row r="32" spans="1:16" x14ac:dyDescent="0.3">
      <c r="A32" s="122" t="s">
        <v>35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</row>
    <row r="33" spans="1:16" x14ac:dyDescent="0.3">
      <c r="A33" s="117" t="s">
        <v>100</v>
      </c>
      <c r="B33" s="117"/>
      <c r="C33" s="117"/>
      <c r="D33" s="117" t="s">
        <v>8</v>
      </c>
      <c r="E33" s="117"/>
      <c r="F33" s="117"/>
      <c r="G33" s="117" t="s">
        <v>233</v>
      </c>
      <c r="H33" s="73"/>
      <c r="I33" s="123" t="s">
        <v>234</v>
      </c>
      <c r="J33" s="123"/>
      <c r="K33" s="123"/>
      <c r="L33" s="123"/>
      <c r="M33" s="73"/>
      <c r="N33" s="123" t="s">
        <v>235</v>
      </c>
      <c r="O33" s="123"/>
      <c r="P33" s="123"/>
    </row>
    <row r="34" spans="1:16" x14ac:dyDescent="0.3">
      <c r="A34" s="117"/>
      <c r="B34" s="117"/>
      <c r="C34" s="117"/>
      <c r="D34" s="28" t="s">
        <v>12</v>
      </c>
      <c r="E34" s="28" t="s">
        <v>13</v>
      </c>
      <c r="F34" s="28" t="s">
        <v>14</v>
      </c>
      <c r="G34" s="117"/>
      <c r="H34" s="73"/>
      <c r="I34" s="4" t="s">
        <v>12</v>
      </c>
      <c r="J34" s="4" t="s">
        <v>13</v>
      </c>
      <c r="K34" s="4" t="s">
        <v>14</v>
      </c>
      <c r="L34" s="4" t="s">
        <v>236</v>
      </c>
      <c r="M34" s="73"/>
      <c r="N34" s="4" t="s">
        <v>12</v>
      </c>
      <c r="O34" s="4" t="s">
        <v>13</v>
      </c>
      <c r="P34" s="4" t="s">
        <v>14</v>
      </c>
    </row>
    <row r="35" spans="1:16" x14ac:dyDescent="0.3">
      <c r="A35" s="123" t="s">
        <v>237</v>
      </c>
      <c r="B35" s="123"/>
      <c r="C35" s="123"/>
      <c r="D35" s="74">
        <v>37.159999999999997</v>
      </c>
      <c r="E35" s="74">
        <v>26.73</v>
      </c>
      <c r="F35" s="74">
        <v>128.15</v>
      </c>
      <c r="G35" s="74">
        <v>906.28</v>
      </c>
      <c r="I35" s="76">
        <v>41</v>
      </c>
      <c r="J35" s="76">
        <v>29</v>
      </c>
      <c r="K35" s="76">
        <v>33</v>
      </c>
      <c r="L35" s="76">
        <v>33</v>
      </c>
      <c r="N35" s="57">
        <v>16</v>
      </c>
      <c r="O35" s="57">
        <v>27</v>
      </c>
      <c r="P35" s="57">
        <v>57</v>
      </c>
    </row>
    <row r="36" spans="1:16" x14ac:dyDescent="0.3">
      <c r="A36" s="123" t="s">
        <v>238</v>
      </c>
      <c r="B36" s="123"/>
      <c r="C36" s="123"/>
      <c r="D36" s="74">
        <v>31.43</v>
      </c>
      <c r="E36" s="74">
        <v>26.43</v>
      </c>
      <c r="F36" s="75">
        <v>113.4</v>
      </c>
      <c r="G36" s="74">
        <v>824.23</v>
      </c>
      <c r="I36" s="76">
        <v>35</v>
      </c>
      <c r="J36" s="76">
        <v>29</v>
      </c>
      <c r="K36" s="76">
        <v>30</v>
      </c>
      <c r="L36" s="76">
        <v>30</v>
      </c>
      <c r="N36" s="57">
        <v>15</v>
      </c>
      <c r="O36" s="57">
        <v>29</v>
      </c>
      <c r="P36" s="57">
        <v>55</v>
      </c>
    </row>
    <row r="37" spans="1:16" x14ac:dyDescent="0.3">
      <c r="A37" s="123" t="s">
        <v>239</v>
      </c>
      <c r="B37" s="123"/>
      <c r="C37" s="123"/>
      <c r="D37" s="74">
        <v>35.840000000000003</v>
      </c>
      <c r="E37" s="74">
        <v>27.43</v>
      </c>
      <c r="F37" s="74">
        <v>117.06</v>
      </c>
      <c r="G37" s="74">
        <v>866.57</v>
      </c>
      <c r="I37" s="76">
        <v>40</v>
      </c>
      <c r="J37" s="76">
        <v>30</v>
      </c>
      <c r="K37" s="76">
        <v>31</v>
      </c>
      <c r="L37" s="76">
        <v>32</v>
      </c>
      <c r="N37" s="57">
        <v>17</v>
      </c>
      <c r="O37" s="57">
        <v>28</v>
      </c>
      <c r="P37" s="57">
        <v>54</v>
      </c>
    </row>
    <row r="38" spans="1:16" x14ac:dyDescent="0.3">
      <c r="A38" s="123" t="s">
        <v>240</v>
      </c>
      <c r="B38" s="123"/>
      <c r="C38" s="123"/>
      <c r="D38" s="74">
        <v>41.03</v>
      </c>
      <c r="E38" s="74">
        <v>31.25</v>
      </c>
      <c r="F38" s="75">
        <v>161.69999999999999</v>
      </c>
      <c r="G38" s="77">
        <v>1100.22</v>
      </c>
      <c r="I38" s="76">
        <v>46</v>
      </c>
      <c r="J38" s="76">
        <v>34</v>
      </c>
      <c r="K38" s="76">
        <v>42</v>
      </c>
      <c r="L38" s="76">
        <v>40</v>
      </c>
      <c r="N38" s="57">
        <v>15</v>
      </c>
      <c r="O38" s="57">
        <v>26</v>
      </c>
      <c r="P38" s="57">
        <v>59</v>
      </c>
    </row>
    <row r="39" spans="1:16" x14ac:dyDescent="0.3">
      <c r="A39" s="123" t="s">
        <v>241</v>
      </c>
      <c r="B39" s="123"/>
      <c r="C39" s="123"/>
      <c r="D39" s="74">
        <v>47.54</v>
      </c>
      <c r="E39" s="74">
        <v>43.53</v>
      </c>
      <c r="F39" s="74">
        <v>121.97</v>
      </c>
      <c r="G39" s="77">
        <v>1078.21</v>
      </c>
      <c r="I39" s="76">
        <v>53</v>
      </c>
      <c r="J39" s="76">
        <v>47</v>
      </c>
      <c r="K39" s="76">
        <v>32</v>
      </c>
      <c r="L39" s="76">
        <v>40</v>
      </c>
      <c r="N39" s="57">
        <v>18</v>
      </c>
      <c r="O39" s="57">
        <v>36</v>
      </c>
      <c r="P39" s="57">
        <v>45</v>
      </c>
    </row>
    <row r="40" spans="1:16" x14ac:dyDescent="0.3">
      <c r="A40" s="123" t="s">
        <v>242</v>
      </c>
      <c r="B40" s="123"/>
      <c r="C40" s="123"/>
      <c r="D40" s="74">
        <v>35.99</v>
      </c>
      <c r="E40" s="75">
        <v>39.299999999999997</v>
      </c>
      <c r="F40" s="74">
        <v>120.18</v>
      </c>
      <c r="G40" s="74">
        <v>984.98</v>
      </c>
      <c r="I40" s="76">
        <v>40</v>
      </c>
      <c r="J40" s="76">
        <v>43</v>
      </c>
      <c r="K40" s="76">
        <v>31</v>
      </c>
      <c r="L40" s="76">
        <v>36</v>
      </c>
      <c r="N40" s="57">
        <v>15</v>
      </c>
      <c r="O40" s="57">
        <v>36</v>
      </c>
      <c r="P40" s="57">
        <v>49</v>
      </c>
    </row>
    <row r="41" spans="1:16" x14ac:dyDescent="0.3">
      <c r="A41" s="123" t="s">
        <v>243</v>
      </c>
      <c r="B41" s="123"/>
      <c r="C41" s="123"/>
      <c r="D41" s="74">
        <v>37.14</v>
      </c>
      <c r="E41" s="74">
        <v>30.97</v>
      </c>
      <c r="F41" s="74">
        <v>149.38</v>
      </c>
      <c r="G41" s="77">
        <v>1030.56</v>
      </c>
      <c r="I41" s="76">
        <v>41</v>
      </c>
      <c r="J41" s="76">
        <v>34</v>
      </c>
      <c r="K41" s="76">
        <v>39</v>
      </c>
      <c r="L41" s="76">
        <v>38</v>
      </c>
      <c r="N41" s="57">
        <v>14</v>
      </c>
      <c r="O41" s="57">
        <v>27</v>
      </c>
      <c r="P41" s="57">
        <v>58</v>
      </c>
    </row>
    <row r="42" spans="1:16" x14ac:dyDescent="0.3">
      <c r="A42" s="123" t="s">
        <v>244</v>
      </c>
      <c r="B42" s="123"/>
      <c r="C42" s="123"/>
      <c r="D42" s="74">
        <v>35.729999999999997</v>
      </c>
      <c r="E42" s="74">
        <v>29.33</v>
      </c>
      <c r="F42" s="74">
        <v>114.41</v>
      </c>
      <c r="G42" s="29">
        <v>872</v>
      </c>
      <c r="I42" s="76">
        <v>40</v>
      </c>
      <c r="J42" s="76">
        <v>32</v>
      </c>
      <c r="K42" s="76">
        <v>30</v>
      </c>
      <c r="L42" s="76">
        <v>32</v>
      </c>
      <c r="N42" s="57">
        <v>16</v>
      </c>
      <c r="O42" s="57">
        <v>30</v>
      </c>
      <c r="P42" s="57">
        <v>52</v>
      </c>
    </row>
    <row r="43" spans="1:16" x14ac:dyDescent="0.3">
      <c r="A43" s="123" t="s">
        <v>245</v>
      </c>
      <c r="B43" s="123"/>
      <c r="C43" s="123"/>
      <c r="D43" s="74">
        <v>36.590000000000003</v>
      </c>
      <c r="E43" s="75">
        <v>28.9</v>
      </c>
      <c r="F43" s="74">
        <v>122.85</v>
      </c>
      <c r="G43" s="74">
        <v>906.47</v>
      </c>
      <c r="I43" s="76">
        <v>41</v>
      </c>
      <c r="J43" s="76">
        <v>31</v>
      </c>
      <c r="K43" s="76">
        <v>32</v>
      </c>
      <c r="L43" s="76">
        <v>33</v>
      </c>
      <c r="N43" s="57">
        <v>16</v>
      </c>
      <c r="O43" s="57">
        <v>29</v>
      </c>
      <c r="P43" s="57">
        <v>54</v>
      </c>
    </row>
    <row r="44" spans="1:16" x14ac:dyDescent="0.3">
      <c r="A44" s="123" t="s">
        <v>246</v>
      </c>
      <c r="B44" s="123"/>
      <c r="C44" s="123"/>
      <c r="D44" s="74">
        <v>51.41</v>
      </c>
      <c r="E44" s="74">
        <v>32.21</v>
      </c>
      <c r="F44" s="74">
        <v>139.41</v>
      </c>
      <c r="G44" s="77">
        <v>1062.1400000000001</v>
      </c>
      <c r="I44" s="76">
        <v>57</v>
      </c>
      <c r="J44" s="76">
        <v>35</v>
      </c>
      <c r="K44" s="76">
        <v>36</v>
      </c>
      <c r="L44" s="76">
        <v>39</v>
      </c>
      <c r="N44" s="57">
        <v>19</v>
      </c>
      <c r="O44" s="57">
        <v>27</v>
      </c>
      <c r="P44" s="57">
        <v>53</v>
      </c>
    </row>
    <row r="45" spans="1:16" x14ac:dyDescent="0.3">
      <c r="A45" s="123" t="s">
        <v>247</v>
      </c>
      <c r="B45" s="123"/>
      <c r="C45" s="123"/>
      <c r="D45" s="74">
        <v>38.99</v>
      </c>
      <c r="E45" s="74">
        <v>31.61</v>
      </c>
      <c r="F45" s="74">
        <v>128.85</v>
      </c>
      <c r="G45" s="74">
        <v>963.17</v>
      </c>
      <c r="I45" s="76">
        <v>43</v>
      </c>
      <c r="J45" s="76">
        <v>34</v>
      </c>
      <c r="K45" s="76">
        <v>34</v>
      </c>
      <c r="L45" s="76">
        <v>35</v>
      </c>
      <c r="N45" s="57">
        <v>16</v>
      </c>
      <c r="O45" s="57">
        <v>30</v>
      </c>
      <c r="P45" s="57">
        <v>54</v>
      </c>
    </row>
    <row r="46" spans="1:16" x14ac:dyDescent="0.3">
      <c r="A46" s="122" t="s">
        <v>182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</row>
    <row r="47" spans="1:16" x14ac:dyDescent="0.3">
      <c r="A47" s="117" t="s">
        <v>100</v>
      </c>
      <c r="B47" s="117"/>
      <c r="C47" s="117"/>
      <c r="D47" s="117" t="s">
        <v>8</v>
      </c>
      <c r="E47" s="117"/>
      <c r="F47" s="117"/>
      <c r="G47" s="117" t="s">
        <v>233</v>
      </c>
      <c r="H47" s="73"/>
      <c r="I47" s="123" t="s">
        <v>234</v>
      </c>
      <c r="J47" s="123"/>
      <c r="K47" s="123"/>
      <c r="L47" s="123"/>
      <c r="M47" s="73"/>
      <c r="N47" s="123" t="s">
        <v>235</v>
      </c>
      <c r="O47" s="123"/>
      <c r="P47" s="123"/>
    </row>
    <row r="48" spans="1:16" x14ac:dyDescent="0.3">
      <c r="A48" s="117"/>
      <c r="B48" s="117"/>
      <c r="C48" s="117"/>
      <c r="D48" s="28" t="s">
        <v>12</v>
      </c>
      <c r="E48" s="28" t="s">
        <v>13</v>
      </c>
      <c r="F48" s="28" t="s">
        <v>14</v>
      </c>
      <c r="G48" s="117"/>
      <c r="H48" s="73"/>
      <c r="I48" s="4" t="s">
        <v>12</v>
      </c>
      <c r="J48" s="4" t="s">
        <v>13</v>
      </c>
      <c r="K48" s="4" t="s">
        <v>14</v>
      </c>
      <c r="L48" s="4" t="s">
        <v>236</v>
      </c>
      <c r="M48" s="73"/>
      <c r="N48" s="4" t="s">
        <v>12</v>
      </c>
      <c r="O48" s="4" t="s">
        <v>13</v>
      </c>
      <c r="P48" s="4" t="s">
        <v>14</v>
      </c>
    </row>
    <row r="49" spans="1:16" x14ac:dyDescent="0.3">
      <c r="A49" s="123" t="s">
        <v>237</v>
      </c>
      <c r="B49" s="123"/>
      <c r="C49" s="123"/>
      <c r="D49" s="74">
        <v>6.17</v>
      </c>
      <c r="E49" s="75">
        <v>11.3</v>
      </c>
      <c r="F49" s="74">
        <v>43.72</v>
      </c>
      <c r="G49" s="74">
        <v>303.47000000000003</v>
      </c>
      <c r="I49" s="76">
        <v>7</v>
      </c>
      <c r="J49" s="76">
        <v>12</v>
      </c>
      <c r="K49" s="76">
        <v>11</v>
      </c>
      <c r="L49" s="76">
        <v>11</v>
      </c>
      <c r="N49" s="57">
        <v>8</v>
      </c>
      <c r="O49" s="57">
        <v>34</v>
      </c>
      <c r="P49" s="57">
        <v>58</v>
      </c>
    </row>
    <row r="50" spans="1:16" x14ac:dyDescent="0.3">
      <c r="A50" s="123" t="s">
        <v>238</v>
      </c>
      <c r="B50" s="123"/>
      <c r="C50" s="123"/>
      <c r="D50" s="74">
        <v>5.52</v>
      </c>
      <c r="E50" s="74">
        <v>9.1300000000000008</v>
      </c>
      <c r="F50" s="74">
        <v>48.09</v>
      </c>
      <c r="G50" s="74">
        <v>301.86</v>
      </c>
      <c r="I50" s="76">
        <v>6</v>
      </c>
      <c r="J50" s="76">
        <v>10</v>
      </c>
      <c r="K50" s="76">
        <v>13</v>
      </c>
      <c r="L50" s="76">
        <v>11</v>
      </c>
      <c r="N50" s="57">
        <v>7</v>
      </c>
      <c r="O50" s="57">
        <v>27</v>
      </c>
      <c r="P50" s="57">
        <v>64</v>
      </c>
    </row>
    <row r="51" spans="1:16" x14ac:dyDescent="0.3">
      <c r="A51" s="123" t="s">
        <v>239</v>
      </c>
      <c r="B51" s="123"/>
      <c r="C51" s="123"/>
      <c r="D51" s="74">
        <v>6.17</v>
      </c>
      <c r="E51" s="75">
        <v>11.3</v>
      </c>
      <c r="F51" s="74">
        <v>43.72</v>
      </c>
      <c r="G51" s="74">
        <v>303.47000000000003</v>
      </c>
      <c r="I51" s="76">
        <v>7</v>
      </c>
      <c r="J51" s="76">
        <v>12</v>
      </c>
      <c r="K51" s="76">
        <v>11</v>
      </c>
      <c r="L51" s="76">
        <v>11</v>
      </c>
      <c r="N51" s="57">
        <v>8</v>
      </c>
      <c r="O51" s="57">
        <v>34</v>
      </c>
      <c r="P51" s="57">
        <v>58</v>
      </c>
    </row>
    <row r="52" spans="1:16" x14ac:dyDescent="0.3">
      <c r="A52" s="123" t="s">
        <v>240</v>
      </c>
      <c r="B52" s="123"/>
      <c r="C52" s="123"/>
      <c r="D52" s="74">
        <v>5.52</v>
      </c>
      <c r="E52" s="74">
        <v>9.1300000000000008</v>
      </c>
      <c r="F52" s="74">
        <v>48.09</v>
      </c>
      <c r="G52" s="74">
        <v>301.86</v>
      </c>
      <c r="I52" s="76">
        <v>6</v>
      </c>
      <c r="J52" s="76">
        <v>10</v>
      </c>
      <c r="K52" s="76">
        <v>13</v>
      </c>
      <c r="L52" s="76">
        <v>11</v>
      </c>
      <c r="N52" s="57">
        <v>7</v>
      </c>
      <c r="O52" s="57">
        <v>27</v>
      </c>
      <c r="P52" s="57">
        <v>64</v>
      </c>
    </row>
    <row r="53" spans="1:16" x14ac:dyDescent="0.3">
      <c r="A53" s="123" t="s">
        <v>241</v>
      </c>
      <c r="B53" s="123"/>
      <c r="C53" s="123"/>
      <c r="D53" s="74">
        <v>6.17</v>
      </c>
      <c r="E53" s="75">
        <v>11.3</v>
      </c>
      <c r="F53" s="74">
        <v>43.72</v>
      </c>
      <c r="G53" s="74">
        <v>303.47000000000003</v>
      </c>
      <c r="I53" s="76">
        <v>7</v>
      </c>
      <c r="J53" s="76">
        <v>12</v>
      </c>
      <c r="K53" s="76">
        <v>11</v>
      </c>
      <c r="L53" s="76">
        <v>11</v>
      </c>
      <c r="N53" s="57">
        <v>8</v>
      </c>
      <c r="O53" s="57">
        <v>34</v>
      </c>
      <c r="P53" s="57">
        <v>58</v>
      </c>
    </row>
    <row r="54" spans="1:16" x14ac:dyDescent="0.3">
      <c r="A54" s="123" t="s">
        <v>242</v>
      </c>
      <c r="B54" s="123"/>
      <c r="C54" s="123"/>
      <c r="D54" s="74">
        <v>5.52</v>
      </c>
      <c r="E54" s="74">
        <v>9.1300000000000008</v>
      </c>
      <c r="F54" s="74">
        <v>48.09</v>
      </c>
      <c r="G54" s="74">
        <v>301.86</v>
      </c>
      <c r="I54" s="76">
        <v>6</v>
      </c>
      <c r="J54" s="76">
        <v>10</v>
      </c>
      <c r="K54" s="76">
        <v>13</v>
      </c>
      <c r="L54" s="76">
        <v>11</v>
      </c>
      <c r="N54" s="57">
        <v>7</v>
      </c>
      <c r="O54" s="57">
        <v>27</v>
      </c>
      <c r="P54" s="57">
        <v>64</v>
      </c>
    </row>
    <row r="55" spans="1:16" x14ac:dyDescent="0.3">
      <c r="A55" s="123" t="s">
        <v>243</v>
      </c>
      <c r="B55" s="123"/>
      <c r="C55" s="123"/>
      <c r="D55" s="74">
        <v>6.17</v>
      </c>
      <c r="E55" s="75">
        <v>11.3</v>
      </c>
      <c r="F55" s="74">
        <v>43.72</v>
      </c>
      <c r="G55" s="74">
        <v>303.47000000000003</v>
      </c>
      <c r="I55" s="76">
        <v>7</v>
      </c>
      <c r="J55" s="76">
        <v>12</v>
      </c>
      <c r="K55" s="76">
        <v>11</v>
      </c>
      <c r="L55" s="76">
        <v>11</v>
      </c>
      <c r="N55" s="57">
        <v>8</v>
      </c>
      <c r="O55" s="57">
        <v>34</v>
      </c>
      <c r="P55" s="57">
        <v>58</v>
      </c>
    </row>
    <row r="56" spans="1:16" x14ac:dyDescent="0.3">
      <c r="A56" s="123" t="s">
        <v>244</v>
      </c>
      <c r="B56" s="123"/>
      <c r="C56" s="123"/>
      <c r="D56" s="74">
        <v>5.52</v>
      </c>
      <c r="E56" s="74">
        <v>9.1300000000000008</v>
      </c>
      <c r="F56" s="74">
        <v>48.09</v>
      </c>
      <c r="G56" s="74">
        <v>301.86</v>
      </c>
      <c r="I56" s="76">
        <v>6</v>
      </c>
      <c r="J56" s="76">
        <v>10</v>
      </c>
      <c r="K56" s="76">
        <v>13</v>
      </c>
      <c r="L56" s="76">
        <v>11</v>
      </c>
      <c r="N56" s="57">
        <v>7</v>
      </c>
      <c r="O56" s="57">
        <v>27</v>
      </c>
      <c r="P56" s="57">
        <v>64</v>
      </c>
    </row>
    <row r="57" spans="1:16" x14ac:dyDescent="0.3">
      <c r="A57" s="123" t="s">
        <v>245</v>
      </c>
      <c r="B57" s="123"/>
      <c r="C57" s="123"/>
      <c r="D57" s="74">
        <v>6.17</v>
      </c>
      <c r="E57" s="75">
        <v>11.3</v>
      </c>
      <c r="F57" s="74">
        <v>43.72</v>
      </c>
      <c r="G57" s="74">
        <v>303.47000000000003</v>
      </c>
      <c r="I57" s="76">
        <v>7</v>
      </c>
      <c r="J57" s="76">
        <v>12</v>
      </c>
      <c r="K57" s="76">
        <v>11</v>
      </c>
      <c r="L57" s="76">
        <v>11</v>
      </c>
      <c r="N57" s="57">
        <v>8</v>
      </c>
      <c r="O57" s="57">
        <v>34</v>
      </c>
      <c r="P57" s="57">
        <v>58</v>
      </c>
    </row>
    <row r="58" spans="1:16" x14ac:dyDescent="0.3">
      <c r="A58" s="123" t="s">
        <v>246</v>
      </c>
      <c r="B58" s="123"/>
      <c r="C58" s="123"/>
      <c r="D58" s="74">
        <v>5.52</v>
      </c>
      <c r="E58" s="74">
        <v>9.1300000000000008</v>
      </c>
      <c r="F58" s="74">
        <v>48.09</v>
      </c>
      <c r="G58" s="74">
        <v>301.86</v>
      </c>
      <c r="I58" s="76">
        <v>6</v>
      </c>
      <c r="J58" s="76">
        <v>10</v>
      </c>
      <c r="K58" s="76">
        <v>13</v>
      </c>
      <c r="L58" s="76">
        <v>11</v>
      </c>
      <c r="N58" s="57">
        <v>7</v>
      </c>
      <c r="O58" s="57">
        <v>27</v>
      </c>
      <c r="P58" s="57">
        <v>64</v>
      </c>
    </row>
    <row r="59" spans="1:16" x14ac:dyDescent="0.3">
      <c r="A59" s="123" t="s">
        <v>247</v>
      </c>
      <c r="B59" s="123"/>
      <c r="C59" s="123"/>
      <c r="D59" s="74">
        <v>5.85</v>
      </c>
      <c r="E59" s="74">
        <v>10.220000000000001</v>
      </c>
      <c r="F59" s="74">
        <v>45.91</v>
      </c>
      <c r="G59" s="74">
        <v>302.67</v>
      </c>
      <c r="I59" s="76">
        <v>7</v>
      </c>
      <c r="J59" s="76">
        <v>11</v>
      </c>
      <c r="K59" s="76">
        <v>12</v>
      </c>
      <c r="L59" s="76">
        <v>11</v>
      </c>
      <c r="N59" s="57">
        <v>8</v>
      </c>
      <c r="O59" s="57">
        <v>30</v>
      </c>
      <c r="P59" s="57">
        <v>61</v>
      </c>
    </row>
  </sheetData>
  <mergeCells count="70">
    <mergeCell ref="A2:P2"/>
    <mergeCell ref="A49:C49"/>
    <mergeCell ref="A50:C50"/>
    <mergeCell ref="A51:C51"/>
    <mergeCell ref="A52:C52"/>
    <mergeCell ref="G47:G48"/>
    <mergeCell ref="I47:L47"/>
    <mergeCell ref="N47:P47"/>
    <mergeCell ref="A21:C21"/>
    <mergeCell ref="A22:C22"/>
    <mergeCell ref="A23:C23"/>
    <mergeCell ref="A24:C24"/>
    <mergeCell ref="A25:C25"/>
    <mergeCell ref="A26:C26"/>
    <mergeCell ref="A27:C27"/>
    <mergeCell ref="A28:C28"/>
    <mergeCell ref="A53:C53"/>
    <mergeCell ref="A54:C54"/>
    <mergeCell ref="A55:C55"/>
    <mergeCell ref="A56:C56"/>
    <mergeCell ref="A57:C57"/>
    <mergeCell ref="A58:C58"/>
    <mergeCell ref="A59:C59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P46"/>
    <mergeCell ref="A47:C48"/>
    <mergeCell ref="D47:F47"/>
    <mergeCell ref="A29:C29"/>
    <mergeCell ref="A30:C30"/>
    <mergeCell ref="A31:C31"/>
    <mergeCell ref="A32:P32"/>
    <mergeCell ref="A33:C34"/>
    <mergeCell ref="D33:F33"/>
    <mergeCell ref="G33:G34"/>
    <mergeCell ref="I33:L33"/>
    <mergeCell ref="N33:P33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P18"/>
    <mergeCell ref="A19:C20"/>
    <mergeCell ref="D19:F19"/>
    <mergeCell ref="G19:G20"/>
    <mergeCell ref="I19:L19"/>
    <mergeCell ref="N19:P19"/>
    <mergeCell ref="A3:C3"/>
    <mergeCell ref="A4:P4"/>
    <mergeCell ref="A5:C6"/>
    <mergeCell ref="D5:F5"/>
    <mergeCell ref="G5:G6"/>
    <mergeCell ref="I5:L5"/>
    <mergeCell ref="N5:P5"/>
  </mergeCells>
  <pageMargins left="0.25" right="0.25" top="0.75" bottom="0.75" header="0.3" footer="0.3"/>
  <pageSetup paperSize="9" scale="59" firstPageNumber="0" orientation="portrait" horizontalDpi="300" verticalDpi="300" r:id="rId1"/>
  <headerFooter>
    <oddHeader>&amp;C&amp;"Times New Roman,Обычный"&amp;12&amp;A</oddHeader>
    <oddFooter>&amp;C&amp;"Times New Roman,Обычный"&amp;12Страница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view="pageBreakPreview" zoomScale="86" zoomScaleNormal="100" zoomScaleSheetLayoutView="86" workbookViewId="0">
      <selection activeCell="L12" sqref="L12"/>
    </sheetView>
  </sheetViews>
  <sheetFormatPr defaultColWidth="9.28515625" defaultRowHeight="13.8" x14ac:dyDescent="0.2"/>
  <cols>
    <col min="1" max="1" width="26.28515625" style="94" bestFit="1" customWidth="1"/>
    <col min="2" max="2" width="6.140625" style="94" bestFit="1" customWidth="1"/>
    <col min="3" max="3" width="20.42578125" style="94" bestFit="1" customWidth="1"/>
    <col min="4" max="4" width="6.140625" style="94" bestFit="1" customWidth="1"/>
    <col min="5" max="5" width="18.85546875" style="94" bestFit="1" customWidth="1"/>
    <col min="6" max="6" width="7.28515625" style="94" bestFit="1" customWidth="1"/>
    <col min="7" max="7" width="20.28515625" style="94" bestFit="1" customWidth="1"/>
    <col min="8" max="8" width="6.140625" style="94" bestFit="1" customWidth="1"/>
    <col min="9" max="9" width="18" style="94" bestFit="1" customWidth="1"/>
    <col min="10" max="10" width="6.7109375" style="94" customWidth="1"/>
    <col min="11" max="16384" width="9.28515625" style="94"/>
  </cols>
  <sheetData>
    <row r="1" spans="1:10" s="88" customFormat="1" x14ac:dyDescent="0.2">
      <c r="J1" s="89" t="s">
        <v>379</v>
      </c>
    </row>
    <row r="2" spans="1:10" s="13" customFormat="1" ht="33.6" customHeight="1" x14ac:dyDescent="0.2">
      <c r="A2" s="101" t="s">
        <v>380</v>
      </c>
      <c r="B2" s="101"/>
      <c r="C2" s="101"/>
      <c r="D2" s="101"/>
      <c r="E2" s="101"/>
      <c r="F2" s="101"/>
      <c r="G2" s="101"/>
      <c r="H2" s="101"/>
      <c r="I2" s="101"/>
      <c r="J2" s="101"/>
    </row>
    <row r="3" spans="1:10" s="13" customFormat="1" x14ac:dyDescent="0.2">
      <c r="A3" s="104" t="s">
        <v>271</v>
      </c>
      <c r="B3" s="104"/>
      <c r="C3" s="104"/>
      <c r="D3" s="104"/>
      <c r="E3" s="104"/>
      <c r="F3" s="104"/>
      <c r="G3" s="104"/>
      <c r="H3" s="104"/>
      <c r="I3" s="104"/>
      <c r="J3" s="104"/>
    </row>
    <row r="4" spans="1:10" s="91" customFormat="1" ht="27.6" x14ac:dyDescent="0.2">
      <c r="A4" s="90" t="s">
        <v>272</v>
      </c>
      <c r="B4" s="78">
        <f>SUM(B5:B10)</f>
        <v>65.77</v>
      </c>
      <c r="C4" s="90" t="s">
        <v>273</v>
      </c>
      <c r="D4" s="78">
        <f>SUM(D5:D11)</f>
        <v>50.93</v>
      </c>
      <c r="E4" s="90" t="s">
        <v>274</v>
      </c>
      <c r="F4" s="78">
        <f>SUM(F5:F11)</f>
        <v>74.33</v>
      </c>
      <c r="G4" s="90" t="s">
        <v>275</v>
      </c>
      <c r="H4" s="78">
        <f>SUM(H5:H11)</f>
        <v>68.16</v>
      </c>
      <c r="I4" s="90" t="s">
        <v>276</v>
      </c>
      <c r="J4" s="78">
        <f>SUM(J5:J11)</f>
        <v>84.92</v>
      </c>
    </row>
    <row r="5" spans="1:10" s="91" customFormat="1" ht="41.4" x14ac:dyDescent="0.2">
      <c r="A5" s="90" t="s">
        <v>330</v>
      </c>
      <c r="B5" s="78">
        <v>4.17</v>
      </c>
      <c r="C5" s="90" t="s">
        <v>345</v>
      </c>
      <c r="D5" s="78">
        <v>30.21</v>
      </c>
      <c r="E5" s="90" t="s">
        <v>347</v>
      </c>
      <c r="F5" s="78">
        <v>5.56</v>
      </c>
      <c r="G5" s="90" t="s">
        <v>337</v>
      </c>
      <c r="H5" s="78">
        <v>35.08</v>
      </c>
      <c r="I5" s="90" t="s">
        <v>150</v>
      </c>
      <c r="J5" s="78">
        <v>5.56</v>
      </c>
    </row>
    <row r="6" spans="1:10" s="91" customFormat="1" ht="27.6" x14ac:dyDescent="0.2">
      <c r="A6" s="90" t="s">
        <v>331</v>
      </c>
      <c r="B6" s="78">
        <v>30.05</v>
      </c>
      <c r="C6" s="90" t="s">
        <v>346</v>
      </c>
      <c r="D6" s="78">
        <v>2.71</v>
      </c>
      <c r="E6" s="90" t="s">
        <v>349</v>
      </c>
      <c r="F6" s="78">
        <v>38.68</v>
      </c>
      <c r="G6" s="90" t="s">
        <v>338</v>
      </c>
      <c r="H6" s="78">
        <v>12.36</v>
      </c>
      <c r="I6" s="90" t="s">
        <v>351</v>
      </c>
      <c r="J6" s="78">
        <v>41.43</v>
      </c>
    </row>
    <row r="7" spans="1:10" s="91" customFormat="1" ht="27.6" x14ac:dyDescent="0.2">
      <c r="A7" s="90" t="s">
        <v>332</v>
      </c>
      <c r="B7" s="78">
        <v>13.72</v>
      </c>
      <c r="C7" s="90" t="s">
        <v>334</v>
      </c>
      <c r="D7" s="78">
        <v>3.5</v>
      </c>
      <c r="E7" s="90" t="s">
        <v>277</v>
      </c>
      <c r="F7" s="78">
        <v>3.66</v>
      </c>
      <c r="G7" s="90" t="s">
        <v>346</v>
      </c>
      <c r="H7" s="78">
        <v>2.71</v>
      </c>
      <c r="I7" s="90" t="s">
        <v>278</v>
      </c>
      <c r="J7" s="78">
        <v>5.17</v>
      </c>
    </row>
    <row r="8" spans="1:10" s="91" customFormat="1" ht="27.6" x14ac:dyDescent="0.2">
      <c r="A8" s="90" t="s">
        <v>333</v>
      </c>
      <c r="B8" s="78">
        <v>6.16</v>
      </c>
      <c r="C8" s="90" t="s">
        <v>279</v>
      </c>
      <c r="D8" s="78">
        <v>14.51</v>
      </c>
      <c r="E8" s="90" t="s">
        <v>348</v>
      </c>
      <c r="F8" s="78">
        <v>13.07</v>
      </c>
      <c r="G8" s="90" t="s">
        <v>334</v>
      </c>
      <c r="H8" s="78">
        <v>3.5</v>
      </c>
      <c r="I8" s="90" t="s">
        <v>352</v>
      </c>
      <c r="J8" s="78">
        <v>19.399999999999999</v>
      </c>
    </row>
    <row r="9" spans="1:10" s="91" customFormat="1" ht="27.6" x14ac:dyDescent="0.2">
      <c r="A9" s="90" t="s">
        <v>334</v>
      </c>
      <c r="B9" s="78">
        <v>3.5</v>
      </c>
      <c r="C9" s="90"/>
      <c r="D9" s="78"/>
      <c r="E9" s="90" t="s">
        <v>350</v>
      </c>
      <c r="F9" s="78">
        <v>1.69</v>
      </c>
      <c r="G9" s="90" t="s">
        <v>279</v>
      </c>
      <c r="H9" s="78">
        <v>14.51</v>
      </c>
      <c r="I9" s="90" t="s">
        <v>350</v>
      </c>
      <c r="J9" s="78">
        <v>1.69</v>
      </c>
    </row>
    <row r="10" spans="1:10" s="91" customFormat="1" ht="27.6" x14ac:dyDescent="0.2">
      <c r="A10" s="90" t="s">
        <v>280</v>
      </c>
      <c r="B10" s="78">
        <v>8.17</v>
      </c>
      <c r="C10" s="90"/>
      <c r="D10" s="90"/>
      <c r="E10" s="90" t="s">
        <v>334</v>
      </c>
      <c r="F10" s="90">
        <v>3.5</v>
      </c>
      <c r="G10" s="90"/>
      <c r="H10" s="78"/>
      <c r="I10" s="90" t="s">
        <v>334</v>
      </c>
      <c r="J10" s="90">
        <v>3.5</v>
      </c>
    </row>
    <row r="11" spans="1:10" s="91" customFormat="1" x14ac:dyDescent="0.2">
      <c r="A11" s="90"/>
      <c r="B11" s="78"/>
      <c r="C11" s="90"/>
      <c r="D11" s="90"/>
      <c r="E11" s="90" t="s">
        <v>280</v>
      </c>
      <c r="F11" s="90">
        <v>8.17</v>
      </c>
      <c r="G11" s="90"/>
      <c r="H11" s="78"/>
      <c r="I11" s="90" t="s">
        <v>281</v>
      </c>
      <c r="J11" s="90">
        <v>8.17</v>
      </c>
    </row>
    <row r="12" spans="1:10" s="91" customFormat="1" ht="27.6" x14ac:dyDescent="0.2">
      <c r="A12" s="90" t="s">
        <v>282</v>
      </c>
      <c r="B12" s="78">
        <f>SUM(B13:B14)</f>
        <v>25.299999999999997</v>
      </c>
      <c r="C12" s="90" t="s">
        <v>283</v>
      </c>
      <c r="D12" s="78">
        <f>SUM(D13:D14)</f>
        <v>31.36</v>
      </c>
      <c r="E12" s="90" t="s">
        <v>284</v>
      </c>
      <c r="F12" s="78">
        <f>SUM(F13:F14)</f>
        <v>25.299999999999997</v>
      </c>
      <c r="G12" s="90" t="s">
        <v>285</v>
      </c>
      <c r="H12" s="78">
        <f>SUM(H13:H14)</f>
        <v>31.36</v>
      </c>
      <c r="I12" s="90" t="s">
        <v>286</v>
      </c>
      <c r="J12" s="78">
        <f>SUM(J13:J14)</f>
        <v>25.299999999999997</v>
      </c>
    </row>
    <row r="13" spans="1:10" s="91" customFormat="1" ht="27.6" x14ac:dyDescent="0.2">
      <c r="A13" s="90" t="s">
        <v>287</v>
      </c>
      <c r="B13" s="78">
        <v>5.0999999999999996</v>
      </c>
      <c r="C13" s="90" t="s">
        <v>288</v>
      </c>
      <c r="D13" s="78">
        <v>3.28</v>
      </c>
      <c r="E13" s="90" t="s">
        <v>287</v>
      </c>
      <c r="F13" s="78">
        <v>5.0999999999999996</v>
      </c>
      <c r="G13" s="90" t="s">
        <v>288</v>
      </c>
      <c r="H13" s="78">
        <v>3.28</v>
      </c>
      <c r="I13" s="90" t="s">
        <v>287</v>
      </c>
      <c r="J13" s="78">
        <v>5.0999999999999996</v>
      </c>
    </row>
    <row r="14" spans="1:10" s="91" customFormat="1" ht="27.6" x14ac:dyDescent="0.2">
      <c r="A14" s="90" t="s">
        <v>289</v>
      </c>
      <c r="B14" s="78">
        <v>20.2</v>
      </c>
      <c r="C14" s="90" t="s">
        <v>290</v>
      </c>
      <c r="D14" s="78">
        <v>28.08</v>
      </c>
      <c r="E14" s="90" t="s">
        <v>289</v>
      </c>
      <c r="F14" s="78">
        <v>20.2</v>
      </c>
      <c r="G14" s="90" t="s">
        <v>290</v>
      </c>
      <c r="H14" s="78">
        <v>28.08</v>
      </c>
      <c r="I14" s="90" t="s">
        <v>289</v>
      </c>
      <c r="J14" s="78">
        <v>20.2</v>
      </c>
    </row>
    <row r="15" spans="1:10" s="91" customFormat="1" x14ac:dyDescent="0.2">
      <c r="A15" s="90" t="s">
        <v>291</v>
      </c>
      <c r="B15" s="78">
        <f>SUM(B16:B23)</f>
        <v>83.059999999999988</v>
      </c>
      <c r="C15" s="90" t="s">
        <v>292</v>
      </c>
      <c r="D15" s="78">
        <f>SUM(D16:D23)</f>
        <v>74.429999999999993</v>
      </c>
      <c r="E15" s="90" t="s">
        <v>293</v>
      </c>
      <c r="F15" s="78">
        <f>SUM(F16:F24)</f>
        <v>93.809999999999988</v>
      </c>
      <c r="G15" s="90" t="s">
        <v>294</v>
      </c>
      <c r="H15" s="78">
        <f>SUM(H16:H24)</f>
        <v>90.839999999999989</v>
      </c>
      <c r="I15" s="90" t="s">
        <v>295</v>
      </c>
      <c r="J15" s="78">
        <f>SUM(J16:J23)</f>
        <v>92.91</v>
      </c>
    </row>
    <row r="16" spans="1:10" s="91" customFormat="1" ht="41.4" x14ac:dyDescent="0.2">
      <c r="A16" s="90" t="s">
        <v>335</v>
      </c>
      <c r="B16" s="78">
        <v>9.98</v>
      </c>
      <c r="C16" s="90" t="s">
        <v>353</v>
      </c>
      <c r="D16" s="78">
        <v>6.26</v>
      </c>
      <c r="E16" s="90" t="s">
        <v>68</v>
      </c>
      <c r="F16" s="78">
        <v>4.95</v>
      </c>
      <c r="G16" s="90" t="s">
        <v>357</v>
      </c>
      <c r="H16" s="78">
        <v>9.83</v>
      </c>
      <c r="I16" s="90" t="s">
        <v>153</v>
      </c>
      <c r="J16" s="78">
        <v>15.59</v>
      </c>
    </row>
    <row r="17" spans="1:10" s="91" customFormat="1" ht="41.4" x14ac:dyDescent="0.2">
      <c r="A17" s="90" t="s">
        <v>336</v>
      </c>
      <c r="B17" s="78">
        <v>6.65</v>
      </c>
      <c r="C17" s="90" t="s">
        <v>125</v>
      </c>
      <c r="D17" s="78">
        <v>5.68</v>
      </c>
      <c r="E17" s="90" t="s">
        <v>356</v>
      </c>
      <c r="F17" s="78">
        <v>5.94</v>
      </c>
      <c r="G17" s="90" t="s">
        <v>78</v>
      </c>
      <c r="H17" s="78">
        <v>6.61</v>
      </c>
      <c r="I17" s="90" t="s">
        <v>296</v>
      </c>
      <c r="J17" s="78">
        <v>7.96</v>
      </c>
    </row>
    <row r="18" spans="1:10" s="91" customFormat="1" ht="27.6" x14ac:dyDescent="0.2">
      <c r="A18" s="90" t="s">
        <v>337</v>
      </c>
      <c r="B18" s="78">
        <v>35.08</v>
      </c>
      <c r="C18" s="90" t="s">
        <v>27</v>
      </c>
      <c r="D18" s="78">
        <v>30.05</v>
      </c>
      <c r="E18" s="90" t="s">
        <v>97</v>
      </c>
      <c r="F18" s="78">
        <v>41.43</v>
      </c>
      <c r="G18" s="90" t="s">
        <v>130</v>
      </c>
      <c r="H18" s="78">
        <v>38.68</v>
      </c>
      <c r="I18" s="90" t="s">
        <v>215</v>
      </c>
      <c r="J18" s="78">
        <v>50.64</v>
      </c>
    </row>
    <row r="19" spans="1:10" s="91" customFormat="1" ht="27.6" x14ac:dyDescent="0.2">
      <c r="A19" s="90" t="s">
        <v>338</v>
      </c>
      <c r="B19" s="78">
        <v>12.36</v>
      </c>
      <c r="C19" s="90" t="s">
        <v>354</v>
      </c>
      <c r="D19" s="78">
        <v>13.72</v>
      </c>
      <c r="E19" s="90" t="s">
        <v>277</v>
      </c>
      <c r="F19" s="78">
        <v>19.399999999999999</v>
      </c>
      <c r="G19" s="90" t="s">
        <v>132</v>
      </c>
      <c r="H19" s="78">
        <v>3.66</v>
      </c>
      <c r="I19" s="90" t="s">
        <v>358</v>
      </c>
      <c r="J19" s="78">
        <v>6.23</v>
      </c>
    </row>
    <row r="20" spans="1:10" s="91" customFormat="1" ht="27.6" x14ac:dyDescent="0.2">
      <c r="A20" s="90" t="s">
        <v>339</v>
      </c>
      <c r="B20" s="78">
        <v>6.5</v>
      </c>
      <c r="C20" s="90" t="s">
        <v>355</v>
      </c>
      <c r="D20" s="78">
        <v>6.23</v>
      </c>
      <c r="E20" s="90" t="s">
        <v>352</v>
      </c>
      <c r="F20" s="78">
        <v>5.17</v>
      </c>
      <c r="G20" s="90" t="s">
        <v>66</v>
      </c>
      <c r="H20" s="78">
        <v>13.07</v>
      </c>
      <c r="I20" s="90" t="s">
        <v>340</v>
      </c>
      <c r="J20" s="78">
        <v>1.75</v>
      </c>
    </row>
    <row r="21" spans="1:10" s="91" customFormat="1" ht="27.6" x14ac:dyDescent="0.2">
      <c r="A21" s="90" t="s">
        <v>340</v>
      </c>
      <c r="B21" s="78">
        <v>1.75</v>
      </c>
      <c r="C21" s="90" t="s">
        <v>340</v>
      </c>
      <c r="D21" s="78">
        <v>1.75</v>
      </c>
      <c r="E21" s="90" t="s">
        <v>344</v>
      </c>
      <c r="F21" s="78">
        <v>4.43</v>
      </c>
      <c r="G21" s="90" t="s">
        <v>339</v>
      </c>
      <c r="H21" s="78">
        <v>6.5</v>
      </c>
      <c r="I21" s="90" t="s">
        <v>341</v>
      </c>
      <c r="J21" s="78">
        <v>2.57</v>
      </c>
    </row>
    <row r="22" spans="1:10" s="91" customFormat="1" ht="27.6" x14ac:dyDescent="0.2">
      <c r="A22" s="90" t="s">
        <v>341</v>
      </c>
      <c r="B22" s="78">
        <v>2.57</v>
      </c>
      <c r="C22" s="90" t="s">
        <v>341</v>
      </c>
      <c r="D22" s="90">
        <v>2.57</v>
      </c>
      <c r="E22" s="90" t="s">
        <v>340</v>
      </c>
      <c r="F22" s="78">
        <v>1.75</v>
      </c>
      <c r="G22" s="90" t="s">
        <v>340</v>
      </c>
      <c r="H22" s="78">
        <v>1.75</v>
      </c>
      <c r="I22" s="90" t="s">
        <v>280</v>
      </c>
      <c r="J22" s="90">
        <v>8.17</v>
      </c>
    </row>
    <row r="23" spans="1:10" s="91" customFormat="1" x14ac:dyDescent="0.2">
      <c r="A23" s="90" t="s">
        <v>280</v>
      </c>
      <c r="B23" s="78">
        <v>8.17</v>
      </c>
      <c r="C23" s="90" t="s">
        <v>280</v>
      </c>
      <c r="D23" s="90">
        <v>8.17</v>
      </c>
      <c r="E23" s="90" t="s">
        <v>341</v>
      </c>
      <c r="F23" s="78">
        <v>2.57</v>
      </c>
      <c r="G23" s="90" t="s">
        <v>341</v>
      </c>
      <c r="H23" s="78">
        <v>2.57</v>
      </c>
      <c r="I23" s="90"/>
      <c r="J23" s="78"/>
    </row>
    <row r="24" spans="1:10" s="91" customFormat="1" x14ac:dyDescent="0.2">
      <c r="A24" s="90"/>
      <c r="B24" s="78"/>
      <c r="C24" s="90"/>
      <c r="D24" s="90"/>
      <c r="E24" s="90" t="s">
        <v>280</v>
      </c>
      <c r="F24" s="90">
        <v>8.17</v>
      </c>
      <c r="G24" s="90" t="s">
        <v>280</v>
      </c>
      <c r="H24" s="78">
        <v>8.17</v>
      </c>
      <c r="I24" s="90"/>
      <c r="J24" s="78"/>
    </row>
    <row r="25" spans="1:10" s="91" customFormat="1" ht="27.6" x14ac:dyDescent="0.2">
      <c r="A25" s="90" t="s">
        <v>297</v>
      </c>
      <c r="B25" s="78">
        <f>SUM(B26:B27)</f>
        <v>31.36</v>
      </c>
      <c r="C25" s="90" t="s">
        <v>298</v>
      </c>
      <c r="D25" s="78">
        <f>SUM(D26:D27)</f>
        <v>25.299999999999997</v>
      </c>
      <c r="E25" s="90" t="s">
        <v>299</v>
      </c>
      <c r="F25" s="78">
        <f>SUM(F26:F27)</f>
        <v>31.36</v>
      </c>
      <c r="G25" s="90" t="s">
        <v>300</v>
      </c>
      <c r="H25" s="78">
        <f>SUM(H26:H27)</f>
        <v>25.299999999999997</v>
      </c>
      <c r="I25" s="90" t="s">
        <v>301</v>
      </c>
      <c r="J25" s="78">
        <f>SUM(J26:J27)</f>
        <v>31.36</v>
      </c>
    </row>
    <row r="26" spans="1:10" s="91" customFormat="1" ht="27.6" x14ac:dyDescent="0.2">
      <c r="A26" s="90" t="s">
        <v>288</v>
      </c>
      <c r="B26" s="78">
        <v>3.28</v>
      </c>
      <c r="C26" s="90" t="s">
        <v>287</v>
      </c>
      <c r="D26" s="78">
        <v>5.0999999999999996</v>
      </c>
      <c r="E26" s="90" t="s">
        <v>288</v>
      </c>
      <c r="F26" s="78">
        <v>3.28</v>
      </c>
      <c r="G26" s="90" t="s">
        <v>287</v>
      </c>
      <c r="H26" s="78">
        <v>5.0999999999999996</v>
      </c>
      <c r="I26" s="90" t="s">
        <v>288</v>
      </c>
      <c r="J26" s="78">
        <v>3.28</v>
      </c>
    </row>
    <row r="27" spans="1:10" s="91" customFormat="1" ht="27.6" x14ac:dyDescent="0.2">
      <c r="A27" s="90" t="s">
        <v>290</v>
      </c>
      <c r="B27" s="78">
        <v>28.08</v>
      </c>
      <c r="C27" s="90" t="s">
        <v>289</v>
      </c>
      <c r="D27" s="78">
        <v>20.2</v>
      </c>
      <c r="E27" s="90" t="s">
        <v>290</v>
      </c>
      <c r="F27" s="78">
        <v>28.08</v>
      </c>
      <c r="G27" s="90" t="s">
        <v>289</v>
      </c>
      <c r="H27" s="78">
        <v>20.2</v>
      </c>
      <c r="I27" s="90" t="s">
        <v>290</v>
      </c>
      <c r="J27" s="78">
        <v>28.08</v>
      </c>
    </row>
    <row r="28" spans="1:10" s="92" customFormat="1" x14ac:dyDescent="0.2">
      <c r="A28" s="125" t="s">
        <v>302</v>
      </c>
      <c r="B28" s="125"/>
      <c r="C28" s="125"/>
      <c r="D28" s="125"/>
      <c r="E28" s="125"/>
      <c r="F28" s="125"/>
      <c r="G28" s="125"/>
      <c r="H28" s="125"/>
      <c r="I28" s="125"/>
      <c r="J28" s="125"/>
    </row>
    <row r="29" spans="1:10" s="91" customFormat="1" ht="27.6" x14ac:dyDescent="0.2">
      <c r="A29" s="90" t="s">
        <v>303</v>
      </c>
      <c r="B29" s="78">
        <f>SUM(B30:B34)</f>
        <v>78.98</v>
      </c>
      <c r="C29" s="90" t="s">
        <v>304</v>
      </c>
      <c r="D29" s="78">
        <f>SUM(D30:D35)</f>
        <v>49.910000000000004</v>
      </c>
      <c r="E29" s="90" t="s">
        <v>305</v>
      </c>
      <c r="F29" s="78">
        <f>SUM(F30:F36)</f>
        <v>80.98</v>
      </c>
      <c r="G29" s="90" t="s">
        <v>306</v>
      </c>
      <c r="H29" s="78">
        <f>SUM(H30:H36)</f>
        <v>48.980000000000004</v>
      </c>
      <c r="I29" s="90" t="s">
        <v>307</v>
      </c>
      <c r="J29" s="78">
        <f>SUM(J30:J36)</f>
        <v>92.28</v>
      </c>
    </row>
    <row r="30" spans="1:10" s="91" customFormat="1" ht="41.4" x14ac:dyDescent="0.2">
      <c r="A30" s="90" t="s">
        <v>103</v>
      </c>
      <c r="B30" s="78">
        <v>4.17</v>
      </c>
      <c r="C30" s="90" t="s">
        <v>345</v>
      </c>
      <c r="D30" s="78">
        <v>30.21</v>
      </c>
      <c r="E30" s="90" t="s">
        <v>150</v>
      </c>
      <c r="F30" s="78">
        <v>5.56</v>
      </c>
      <c r="G30" s="90" t="s">
        <v>359</v>
      </c>
      <c r="H30" s="78">
        <v>23.26</v>
      </c>
      <c r="I30" s="90" t="s">
        <v>150</v>
      </c>
      <c r="J30" s="78">
        <v>5.56</v>
      </c>
    </row>
    <row r="31" spans="1:10" s="91" customFormat="1" ht="27.6" x14ac:dyDescent="0.2">
      <c r="A31" s="90" t="s">
        <v>308</v>
      </c>
      <c r="B31" s="78">
        <v>50.64</v>
      </c>
      <c r="C31" s="90" t="s">
        <v>346</v>
      </c>
      <c r="D31" s="78">
        <v>1.69</v>
      </c>
      <c r="E31" s="90" t="s">
        <v>130</v>
      </c>
      <c r="F31" s="78">
        <v>38.68</v>
      </c>
      <c r="G31" s="90" t="s">
        <v>338</v>
      </c>
      <c r="H31" s="78">
        <v>12.36</v>
      </c>
      <c r="I31" s="90" t="s">
        <v>351</v>
      </c>
      <c r="J31" s="78">
        <v>41.43</v>
      </c>
    </row>
    <row r="32" spans="1:10" s="91" customFormat="1" ht="27.6" x14ac:dyDescent="0.2">
      <c r="A32" s="90" t="s">
        <v>309</v>
      </c>
      <c r="B32" s="78">
        <v>6.16</v>
      </c>
      <c r="C32" s="90" t="s">
        <v>334</v>
      </c>
      <c r="D32" s="78">
        <v>3.5</v>
      </c>
      <c r="E32" s="90" t="s">
        <v>277</v>
      </c>
      <c r="F32" s="78">
        <v>3.66</v>
      </c>
      <c r="G32" s="90" t="s">
        <v>133</v>
      </c>
      <c r="H32" s="78">
        <v>1.69</v>
      </c>
      <c r="I32" s="90" t="s">
        <v>132</v>
      </c>
      <c r="J32" s="78">
        <v>5.17</v>
      </c>
    </row>
    <row r="33" spans="1:10" s="91" customFormat="1" ht="27.6" x14ac:dyDescent="0.2">
      <c r="A33" s="90" t="s">
        <v>342</v>
      </c>
      <c r="B33" s="78">
        <v>3.5</v>
      </c>
      <c r="C33" s="90" t="s">
        <v>279</v>
      </c>
      <c r="D33" s="78">
        <v>14.51</v>
      </c>
      <c r="E33" s="90" t="s">
        <v>338</v>
      </c>
      <c r="F33" s="78">
        <v>12.36</v>
      </c>
      <c r="G33" s="90" t="s">
        <v>334</v>
      </c>
      <c r="H33" s="90">
        <v>3.5</v>
      </c>
      <c r="I33" s="90" t="s">
        <v>360</v>
      </c>
      <c r="J33" s="78">
        <v>19.399999999999999</v>
      </c>
    </row>
    <row r="34" spans="1:10" s="91" customFormat="1" ht="27.6" x14ac:dyDescent="0.2">
      <c r="A34" s="90" t="s">
        <v>279</v>
      </c>
      <c r="B34" s="78">
        <v>14.51</v>
      </c>
      <c r="C34" s="90"/>
      <c r="D34" s="90"/>
      <c r="E34" s="90" t="s">
        <v>196</v>
      </c>
      <c r="F34" s="78">
        <v>2.71</v>
      </c>
      <c r="G34" s="90" t="s">
        <v>280</v>
      </c>
      <c r="H34" s="90">
        <v>8.17</v>
      </c>
      <c r="I34" s="90" t="s">
        <v>361</v>
      </c>
      <c r="J34" s="78">
        <v>2.71</v>
      </c>
    </row>
    <row r="35" spans="1:10" s="91" customFormat="1" ht="27.6" x14ac:dyDescent="0.2">
      <c r="A35" s="90"/>
      <c r="B35" s="78"/>
      <c r="C35" s="90"/>
      <c r="D35" s="90"/>
      <c r="E35" s="90" t="s">
        <v>334</v>
      </c>
      <c r="F35" s="78">
        <v>3.5</v>
      </c>
      <c r="G35" s="90"/>
      <c r="H35" s="90"/>
      <c r="I35" s="90" t="s">
        <v>334</v>
      </c>
      <c r="J35" s="78">
        <v>3.5</v>
      </c>
    </row>
    <row r="36" spans="1:10" s="91" customFormat="1" x14ac:dyDescent="0.2">
      <c r="A36" s="90"/>
      <c r="B36" s="78"/>
      <c r="C36" s="90"/>
      <c r="D36" s="90"/>
      <c r="E36" s="90" t="s">
        <v>279</v>
      </c>
      <c r="F36" s="78">
        <v>14.51</v>
      </c>
      <c r="G36" s="90"/>
      <c r="H36" s="90"/>
      <c r="I36" s="90" t="s">
        <v>279</v>
      </c>
      <c r="J36" s="78">
        <v>14.51</v>
      </c>
    </row>
    <row r="37" spans="1:10" s="91" customFormat="1" ht="27.6" x14ac:dyDescent="0.2">
      <c r="A37" s="90" t="s">
        <v>310</v>
      </c>
      <c r="B37" s="78">
        <f>SUM(B38:B39)</f>
        <v>31.36</v>
      </c>
      <c r="C37" s="90" t="s">
        <v>311</v>
      </c>
      <c r="D37" s="78">
        <f>SUM(D38:D39)</f>
        <v>25.299999999999997</v>
      </c>
      <c r="E37" s="90" t="s">
        <v>312</v>
      </c>
      <c r="F37" s="78">
        <f>SUM(F38:F39)</f>
        <v>31.36</v>
      </c>
      <c r="G37" s="90" t="s">
        <v>313</v>
      </c>
      <c r="H37" s="78">
        <f>SUM(H38:H39)</f>
        <v>25.299999999999997</v>
      </c>
      <c r="I37" s="90" t="s">
        <v>314</v>
      </c>
      <c r="J37" s="78">
        <f>SUM(J38:J39)</f>
        <v>31.36</v>
      </c>
    </row>
    <row r="38" spans="1:10" s="91" customFormat="1" ht="27.6" x14ac:dyDescent="0.2">
      <c r="A38" s="90" t="s">
        <v>288</v>
      </c>
      <c r="B38" s="78">
        <v>3.28</v>
      </c>
      <c r="C38" s="90" t="s">
        <v>287</v>
      </c>
      <c r="D38" s="78">
        <v>5.0999999999999996</v>
      </c>
      <c r="E38" s="90" t="s">
        <v>288</v>
      </c>
      <c r="F38" s="78">
        <v>3.28</v>
      </c>
      <c r="G38" s="90" t="s">
        <v>287</v>
      </c>
      <c r="H38" s="78">
        <v>5.0999999999999996</v>
      </c>
      <c r="I38" s="90" t="s">
        <v>288</v>
      </c>
      <c r="J38" s="78">
        <v>3.28</v>
      </c>
    </row>
    <row r="39" spans="1:10" s="91" customFormat="1" ht="27.6" x14ac:dyDescent="0.2">
      <c r="A39" s="90" t="s">
        <v>290</v>
      </c>
      <c r="B39" s="78">
        <v>28.08</v>
      </c>
      <c r="C39" s="90" t="s">
        <v>289</v>
      </c>
      <c r="D39" s="78">
        <v>20.2</v>
      </c>
      <c r="E39" s="90" t="s">
        <v>290</v>
      </c>
      <c r="F39" s="78">
        <v>28.08</v>
      </c>
      <c r="G39" s="90" t="s">
        <v>289</v>
      </c>
      <c r="H39" s="78">
        <v>20.2</v>
      </c>
      <c r="I39" s="90" t="s">
        <v>290</v>
      </c>
      <c r="J39" s="78">
        <v>28.08</v>
      </c>
    </row>
    <row r="40" spans="1:10" s="91" customFormat="1" x14ac:dyDescent="0.2">
      <c r="A40" s="90" t="s">
        <v>315</v>
      </c>
      <c r="B40" s="78">
        <f>SUM(B41:B49)</f>
        <v>70.989999999999995</v>
      </c>
      <c r="C40" s="90" t="s">
        <v>316</v>
      </c>
      <c r="D40" s="78">
        <f>SUM(D41:D49)</f>
        <v>73.819999999999993</v>
      </c>
      <c r="E40" s="90" t="s">
        <v>317</v>
      </c>
      <c r="F40" s="78">
        <f>SUM(F41:F49)</f>
        <v>106.18</v>
      </c>
      <c r="G40" s="90" t="s">
        <v>318</v>
      </c>
      <c r="H40" s="78">
        <f>SUM(H41:H48)</f>
        <v>86.74</v>
      </c>
      <c r="I40" s="90" t="s">
        <v>319</v>
      </c>
      <c r="J40" s="78">
        <f>SUM(J41:J49)</f>
        <v>77.010000000000005</v>
      </c>
    </row>
    <row r="41" spans="1:10" s="91" customFormat="1" ht="55.2" x14ac:dyDescent="0.2">
      <c r="A41" s="90" t="s">
        <v>343</v>
      </c>
      <c r="B41" s="78">
        <v>12.51</v>
      </c>
      <c r="C41" s="90" t="s">
        <v>362</v>
      </c>
      <c r="D41" s="78">
        <v>4.95</v>
      </c>
      <c r="E41" s="90" t="s">
        <v>168</v>
      </c>
      <c r="F41" s="78">
        <v>13.5</v>
      </c>
      <c r="G41" s="90" t="s">
        <v>95</v>
      </c>
      <c r="H41" s="78">
        <v>10.81</v>
      </c>
      <c r="I41" s="90" t="s">
        <v>353</v>
      </c>
      <c r="J41" s="78">
        <v>6.26</v>
      </c>
    </row>
    <row r="42" spans="1:10" s="91" customFormat="1" ht="55.2" x14ac:dyDescent="0.2">
      <c r="A42" s="90" t="s">
        <v>320</v>
      </c>
      <c r="B42" s="78">
        <v>5.94</v>
      </c>
      <c r="C42" s="90" t="s">
        <v>321</v>
      </c>
      <c r="D42" s="78">
        <v>5.68</v>
      </c>
      <c r="E42" s="90" t="s">
        <v>322</v>
      </c>
      <c r="F42" s="78">
        <v>7.96</v>
      </c>
      <c r="G42" s="90" t="s">
        <v>363</v>
      </c>
      <c r="H42" s="78">
        <v>6.61</v>
      </c>
      <c r="I42" s="90" t="s">
        <v>223</v>
      </c>
      <c r="J42" s="78">
        <v>6.65</v>
      </c>
    </row>
    <row r="43" spans="1:10" s="91" customFormat="1" ht="27.6" x14ac:dyDescent="0.2">
      <c r="A43" s="90" t="s">
        <v>323</v>
      </c>
      <c r="B43" s="78">
        <v>23.26</v>
      </c>
      <c r="C43" s="90" t="s">
        <v>331</v>
      </c>
      <c r="D43" s="78">
        <v>30.05</v>
      </c>
      <c r="E43" s="90" t="s">
        <v>351</v>
      </c>
      <c r="F43" s="78">
        <v>41.43</v>
      </c>
      <c r="G43" s="90" t="s">
        <v>364</v>
      </c>
      <c r="H43" s="78">
        <v>38.68</v>
      </c>
      <c r="I43" s="90" t="s">
        <v>365</v>
      </c>
      <c r="J43" s="78">
        <v>30.96</v>
      </c>
    </row>
    <row r="44" spans="1:10" s="91" customFormat="1" ht="27.6" x14ac:dyDescent="0.2">
      <c r="A44" s="90" t="s">
        <v>338</v>
      </c>
      <c r="B44" s="78">
        <v>12.36</v>
      </c>
      <c r="C44" s="90" t="s">
        <v>324</v>
      </c>
      <c r="D44" s="78">
        <v>1.08</v>
      </c>
      <c r="E44" s="90" t="s">
        <v>277</v>
      </c>
      <c r="F44" s="78">
        <v>5.17</v>
      </c>
      <c r="G44" s="90" t="s">
        <v>354</v>
      </c>
      <c r="H44" s="78">
        <v>13.72</v>
      </c>
      <c r="I44" s="90" t="s">
        <v>164</v>
      </c>
      <c r="J44" s="78">
        <v>1.08</v>
      </c>
    </row>
    <row r="45" spans="1:10" s="91" customFormat="1" ht="27.6" x14ac:dyDescent="0.2">
      <c r="A45" s="90" t="s">
        <v>344</v>
      </c>
      <c r="B45" s="78">
        <v>4.43</v>
      </c>
      <c r="C45" s="90" t="s">
        <v>348</v>
      </c>
      <c r="D45" s="78">
        <v>13.07</v>
      </c>
      <c r="E45" s="90" t="s">
        <v>138</v>
      </c>
      <c r="F45" s="78">
        <v>19.399999999999999</v>
      </c>
      <c r="G45" s="90" t="s">
        <v>344</v>
      </c>
      <c r="H45" s="78">
        <v>4.43</v>
      </c>
      <c r="I45" s="90" t="s">
        <v>366</v>
      </c>
      <c r="J45" s="78">
        <v>13.07</v>
      </c>
    </row>
    <row r="46" spans="1:10" s="91" customFormat="1" ht="27.6" x14ac:dyDescent="0.2">
      <c r="A46" s="90" t="s">
        <v>340</v>
      </c>
      <c r="B46" s="78">
        <v>1.75</v>
      </c>
      <c r="C46" s="90" t="s">
        <v>339</v>
      </c>
      <c r="D46" s="78">
        <v>6.5</v>
      </c>
      <c r="E46" s="90" t="s">
        <v>355</v>
      </c>
      <c r="F46" s="78">
        <v>6.23</v>
      </c>
      <c r="G46" s="90" t="s">
        <v>340</v>
      </c>
      <c r="H46" s="78">
        <v>1.75</v>
      </c>
      <c r="I46" s="90" t="s">
        <v>339</v>
      </c>
      <c r="J46" s="78">
        <v>6.5</v>
      </c>
    </row>
    <row r="47" spans="1:10" s="91" customFormat="1" ht="27.6" x14ac:dyDescent="0.2">
      <c r="A47" s="90" t="s">
        <v>341</v>
      </c>
      <c r="B47" s="78">
        <v>2.57</v>
      </c>
      <c r="C47" s="90" t="s">
        <v>340</v>
      </c>
      <c r="D47" s="78">
        <v>1.75</v>
      </c>
      <c r="E47" s="90" t="s">
        <v>340</v>
      </c>
      <c r="F47" s="78">
        <v>1.75</v>
      </c>
      <c r="G47" s="90" t="s">
        <v>341</v>
      </c>
      <c r="H47" s="78">
        <v>2.57</v>
      </c>
      <c r="I47" s="90" t="s">
        <v>340</v>
      </c>
      <c r="J47" s="90">
        <v>1.75</v>
      </c>
    </row>
    <row r="48" spans="1:10" x14ac:dyDescent="0.2">
      <c r="A48" s="93" t="s">
        <v>280</v>
      </c>
      <c r="B48" s="93">
        <v>8.17</v>
      </c>
      <c r="C48" s="90" t="s">
        <v>341</v>
      </c>
      <c r="D48" s="93">
        <v>2.57</v>
      </c>
      <c r="E48" s="90" t="s">
        <v>341</v>
      </c>
      <c r="F48" s="93">
        <v>2.57</v>
      </c>
      <c r="G48" s="90" t="s">
        <v>280</v>
      </c>
      <c r="H48" s="78">
        <v>8.17</v>
      </c>
      <c r="I48" s="90" t="s">
        <v>341</v>
      </c>
      <c r="J48" s="93">
        <v>2.57</v>
      </c>
    </row>
    <row r="49" spans="1:10" x14ac:dyDescent="0.2">
      <c r="A49" s="93"/>
      <c r="B49" s="93"/>
      <c r="C49" s="93" t="s">
        <v>280</v>
      </c>
      <c r="D49" s="93">
        <v>8.17</v>
      </c>
      <c r="E49" s="93" t="s">
        <v>280</v>
      </c>
      <c r="F49" s="93">
        <v>8.17</v>
      </c>
      <c r="G49" s="93"/>
      <c r="H49" s="93"/>
      <c r="I49" s="90" t="s">
        <v>280</v>
      </c>
      <c r="J49" s="78">
        <v>8.17</v>
      </c>
    </row>
    <row r="50" spans="1:10" s="96" customFormat="1" ht="27.6" x14ac:dyDescent="0.2">
      <c r="A50" s="95" t="s">
        <v>325</v>
      </c>
      <c r="B50" s="83">
        <f>SUM(B51:B52)</f>
        <v>25.299999999999997</v>
      </c>
      <c r="C50" s="95" t="s">
        <v>326</v>
      </c>
      <c r="D50" s="83">
        <f>SUM(D51:D52)</f>
        <v>31.36</v>
      </c>
      <c r="E50" s="95" t="s">
        <v>327</v>
      </c>
      <c r="F50" s="83">
        <f>SUM(F51:F52)</f>
        <v>25.299999999999997</v>
      </c>
      <c r="G50" s="95" t="s">
        <v>328</v>
      </c>
      <c r="H50" s="83">
        <f>SUM(H51:H52)</f>
        <v>31.36</v>
      </c>
      <c r="I50" s="90" t="s">
        <v>329</v>
      </c>
      <c r="J50" s="78">
        <f>SUM(J51:J52)</f>
        <v>25.299999999999997</v>
      </c>
    </row>
    <row r="51" spans="1:10" ht="27.6" x14ac:dyDescent="0.2">
      <c r="A51" s="90" t="s">
        <v>287</v>
      </c>
      <c r="B51" s="78">
        <v>5.0999999999999996</v>
      </c>
      <c r="C51" s="90" t="s">
        <v>288</v>
      </c>
      <c r="D51" s="78">
        <v>3.28</v>
      </c>
      <c r="E51" s="90" t="s">
        <v>287</v>
      </c>
      <c r="F51" s="78">
        <v>5.0999999999999996</v>
      </c>
      <c r="G51" s="90" t="s">
        <v>288</v>
      </c>
      <c r="H51" s="78">
        <v>3.28</v>
      </c>
      <c r="I51" s="90" t="s">
        <v>287</v>
      </c>
      <c r="J51" s="78">
        <v>5.0999999999999996</v>
      </c>
    </row>
    <row r="52" spans="1:10" ht="27.6" x14ac:dyDescent="0.2">
      <c r="A52" s="90" t="s">
        <v>289</v>
      </c>
      <c r="B52" s="78">
        <v>20.2</v>
      </c>
      <c r="C52" s="90" t="s">
        <v>290</v>
      </c>
      <c r="D52" s="78">
        <v>28.08</v>
      </c>
      <c r="E52" s="90" t="s">
        <v>289</v>
      </c>
      <c r="F52" s="78">
        <v>20.2</v>
      </c>
      <c r="G52" s="90" t="s">
        <v>290</v>
      </c>
      <c r="H52" s="78">
        <v>28.08</v>
      </c>
      <c r="I52" s="90" t="s">
        <v>289</v>
      </c>
      <c r="J52" s="78">
        <v>20.2</v>
      </c>
    </row>
  </sheetData>
  <mergeCells count="3">
    <mergeCell ref="A28:J28"/>
    <mergeCell ref="A2:J2"/>
    <mergeCell ref="A3:J3"/>
  </mergeCells>
  <pageMargins left="0.25" right="0.25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view="pageBreakPreview" zoomScale="95" zoomScaleNormal="100" zoomScaleSheetLayoutView="95" workbookViewId="0">
      <selection activeCell="B19" sqref="B19"/>
    </sheetView>
  </sheetViews>
  <sheetFormatPr defaultRowHeight="13.8" x14ac:dyDescent="0.2"/>
  <cols>
    <col min="1" max="1" width="25.7109375" style="79" customWidth="1"/>
    <col min="2" max="6" width="18.85546875" style="79" customWidth="1"/>
    <col min="7" max="1025" width="14.28515625" style="79" customWidth="1"/>
    <col min="1026" max="16384" width="9.140625" style="79"/>
  </cols>
  <sheetData>
    <row r="1" spans="1:6" x14ac:dyDescent="0.2">
      <c r="F1" s="87" t="s">
        <v>382</v>
      </c>
    </row>
    <row r="2" spans="1:6" ht="45" customHeight="1" x14ac:dyDescent="0.2">
      <c r="A2" s="99" t="s">
        <v>383</v>
      </c>
      <c r="B2" s="99"/>
      <c r="C2" s="99"/>
      <c r="D2" s="99"/>
      <c r="E2" s="99"/>
      <c r="F2" s="99"/>
    </row>
    <row r="3" spans="1:6" ht="27.6" x14ac:dyDescent="0.2">
      <c r="A3" s="86" t="s">
        <v>248</v>
      </c>
      <c r="B3" s="85" t="s">
        <v>249</v>
      </c>
      <c r="C3" s="85" t="s">
        <v>250</v>
      </c>
      <c r="D3" s="85" t="s">
        <v>251</v>
      </c>
      <c r="E3" s="85" t="s">
        <v>252</v>
      </c>
      <c r="F3" s="85" t="s">
        <v>253</v>
      </c>
    </row>
    <row r="4" spans="1:6" x14ac:dyDescent="0.2">
      <c r="A4" s="84" t="s">
        <v>254</v>
      </c>
      <c r="B4" s="83">
        <v>65.75</v>
      </c>
      <c r="C4" s="83">
        <v>25.31</v>
      </c>
      <c r="D4" s="83">
        <v>83.22</v>
      </c>
      <c r="E4" s="83">
        <v>31.36</v>
      </c>
      <c r="F4" s="83">
        <v>205.64</v>
      </c>
    </row>
    <row r="5" spans="1:6" x14ac:dyDescent="0.2">
      <c r="A5" s="84" t="s">
        <v>255</v>
      </c>
      <c r="B5" s="83">
        <v>50.92</v>
      </c>
      <c r="C5" s="83">
        <v>31.36</v>
      </c>
      <c r="D5" s="83">
        <v>74.56</v>
      </c>
      <c r="E5" s="83">
        <v>25.31</v>
      </c>
      <c r="F5" s="83">
        <v>182.15</v>
      </c>
    </row>
    <row r="6" spans="1:6" x14ac:dyDescent="0.2">
      <c r="A6" s="84" t="s">
        <v>256</v>
      </c>
      <c r="B6" s="83">
        <v>74.319999999999993</v>
      </c>
      <c r="C6" s="83">
        <v>25.31</v>
      </c>
      <c r="D6" s="83">
        <v>93.81</v>
      </c>
      <c r="E6" s="83">
        <v>31.36</v>
      </c>
      <c r="F6" s="83">
        <v>224.8</v>
      </c>
    </row>
    <row r="7" spans="1:6" x14ac:dyDescent="0.2">
      <c r="A7" s="84" t="s">
        <v>257</v>
      </c>
      <c r="B7" s="83">
        <v>68.17</v>
      </c>
      <c r="C7" s="83">
        <v>31.36</v>
      </c>
      <c r="D7" s="83">
        <v>90.97</v>
      </c>
      <c r="E7" s="83">
        <v>25.31</v>
      </c>
      <c r="F7" s="83">
        <v>215.81</v>
      </c>
    </row>
    <row r="8" spans="1:6" x14ac:dyDescent="0.2">
      <c r="A8" s="84" t="s">
        <v>258</v>
      </c>
      <c r="B8" s="83">
        <v>84.91</v>
      </c>
      <c r="C8" s="83">
        <v>25.31</v>
      </c>
      <c r="D8" s="83">
        <v>93.12</v>
      </c>
      <c r="E8" s="83">
        <v>31.36</v>
      </c>
      <c r="F8" s="83">
        <v>234.7</v>
      </c>
    </row>
    <row r="9" spans="1:6" x14ac:dyDescent="0.2">
      <c r="A9" s="84" t="s">
        <v>259</v>
      </c>
      <c r="B9" s="83">
        <v>78.98</v>
      </c>
      <c r="C9" s="83">
        <v>31.36</v>
      </c>
      <c r="D9" s="83">
        <v>71.16</v>
      </c>
      <c r="E9" s="83">
        <v>25.31</v>
      </c>
      <c r="F9" s="83">
        <v>206.81</v>
      </c>
    </row>
    <row r="10" spans="1:6" x14ac:dyDescent="0.2">
      <c r="A10" s="84" t="s">
        <v>260</v>
      </c>
      <c r="B10" s="83">
        <v>49.9</v>
      </c>
      <c r="C10" s="83">
        <v>25.31</v>
      </c>
      <c r="D10" s="83">
        <v>73.959999999999994</v>
      </c>
      <c r="E10" s="83">
        <v>31.36</v>
      </c>
      <c r="F10" s="83">
        <v>180.53</v>
      </c>
    </row>
    <row r="11" spans="1:6" x14ac:dyDescent="0.2">
      <c r="A11" s="84" t="s">
        <v>261</v>
      </c>
      <c r="B11" s="83">
        <v>80.97</v>
      </c>
      <c r="C11" s="83">
        <v>31.36</v>
      </c>
      <c r="D11" s="83">
        <v>106.17</v>
      </c>
      <c r="E11" s="83">
        <v>25.31</v>
      </c>
      <c r="F11" s="83">
        <v>243.81</v>
      </c>
    </row>
    <row r="12" spans="1:6" x14ac:dyDescent="0.2">
      <c r="A12" s="84" t="s">
        <v>262</v>
      </c>
      <c r="B12" s="83">
        <v>48.99</v>
      </c>
      <c r="C12" s="83">
        <v>25.31</v>
      </c>
      <c r="D12" s="83">
        <v>86.87</v>
      </c>
      <c r="E12" s="83">
        <v>31.36</v>
      </c>
      <c r="F12" s="83">
        <v>192.53</v>
      </c>
    </row>
    <row r="13" spans="1:6" x14ac:dyDescent="0.2">
      <c r="A13" s="84" t="s">
        <v>381</v>
      </c>
      <c r="B13" s="83">
        <v>92.27</v>
      </c>
      <c r="C13" s="83">
        <v>31.36</v>
      </c>
      <c r="D13" s="83">
        <v>77.16</v>
      </c>
      <c r="E13" s="83">
        <v>25.31</v>
      </c>
      <c r="F13" s="83">
        <v>226.1</v>
      </c>
    </row>
    <row r="14" spans="1:6" x14ac:dyDescent="0.2">
      <c r="A14" s="82" t="s">
        <v>263</v>
      </c>
      <c r="B14" s="81">
        <v>69.52</v>
      </c>
      <c r="C14" s="81">
        <v>28.34</v>
      </c>
      <c r="D14" s="81">
        <v>85.1</v>
      </c>
      <c r="E14" s="81">
        <v>28.34</v>
      </c>
      <c r="F14" s="81">
        <v>211.29</v>
      </c>
    </row>
    <row r="15" spans="1:6" ht="26.1" customHeight="1" x14ac:dyDescent="0.2">
      <c r="A15" s="126" t="s">
        <v>264</v>
      </c>
      <c r="B15" s="126"/>
      <c r="C15" s="126"/>
      <c r="D15" s="126"/>
      <c r="E15" s="126"/>
      <c r="F15" s="126"/>
    </row>
    <row r="16" spans="1:6" x14ac:dyDescent="0.2">
      <c r="A16" s="11"/>
      <c r="B16" s="11"/>
      <c r="C16" s="11"/>
      <c r="D16" s="11"/>
      <c r="E16" s="11"/>
      <c r="F16" s="11"/>
    </row>
    <row r="17" spans="1:6" x14ac:dyDescent="0.2">
      <c r="A17" s="11"/>
      <c r="B17" s="80"/>
      <c r="C17" s="11"/>
      <c r="D17" s="11"/>
      <c r="E17" s="11"/>
      <c r="F17" s="11"/>
    </row>
    <row r="18" spans="1:6" x14ac:dyDescent="0.2">
      <c r="A18" s="11"/>
      <c r="B18" s="11"/>
      <c r="C18" s="11"/>
      <c r="D18" s="11"/>
      <c r="E18" s="11"/>
      <c r="F18" s="11"/>
    </row>
  </sheetData>
  <mergeCells count="2">
    <mergeCell ref="A2:F2"/>
    <mergeCell ref="A15:F1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="107" zoomScaleNormal="100" zoomScaleSheetLayoutView="107" workbookViewId="0">
      <selection activeCell="D22" sqref="D22"/>
    </sheetView>
  </sheetViews>
  <sheetFormatPr defaultRowHeight="10.199999999999999" x14ac:dyDescent="0.2"/>
  <cols>
    <col min="1" max="1" width="18" style="129" bestFit="1" customWidth="1"/>
    <col min="2" max="2" width="28.42578125" style="129" bestFit="1" customWidth="1"/>
    <col min="3" max="3" width="18" style="129" bestFit="1" customWidth="1"/>
    <col min="4" max="4" width="28.42578125" style="129" bestFit="1" customWidth="1"/>
    <col min="5" max="5" width="28.140625" style="129" customWidth="1"/>
    <col min="6" max="16384" width="9.140625" style="129"/>
  </cols>
  <sheetData>
    <row r="1" spans="1:5" x14ac:dyDescent="0.2">
      <c r="A1" s="127"/>
      <c r="B1" s="127"/>
      <c r="C1" s="127"/>
      <c r="D1" s="127"/>
      <c r="E1" s="128" t="s">
        <v>384</v>
      </c>
    </row>
    <row r="2" spans="1:5" ht="21.6" customHeight="1" x14ac:dyDescent="0.2">
      <c r="A2" s="130" t="s">
        <v>385</v>
      </c>
      <c r="B2" s="130"/>
      <c r="C2" s="130"/>
      <c r="D2" s="130"/>
      <c r="E2" s="130"/>
    </row>
    <row r="4" spans="1:5" s="132" customFormat="1" ht="33" customHeight="1" x14ac:dyDescent="0.2">
      <c r="A4" s="131" t="s">
        <v>386</v>
      </c>
      <c r="B4" s="131" t="s">
        <v>387</v>
      </c>
      <c r="C4" s="131" t="s">
        <v>386</v>
      </c>
      <c r="D4" s="131" t="s">
        <v>387</v>
      </c>
      <c r="E4" s="131" t="s">
        <v>388</v>
      </c>
    </row>
    <row r="5" spans="1:5" x14ac:dyDescent="0.2">
      <c r="A5" s="133" t="s">
        <v>36</v>
      </c>
      <c r="B5" s="134" t="s">
        <v>37</v>
      </c>
      <c r="C5" s="133" t="s">
        <v>36</v>
      </c>
      <c r="D5" s="134" t="s">
        <v>37</v>
      </c>
      <c r="E5" s="135" t="s">
        <v>389</v>
      </c>
    </row>
    <row r="6" spans="1:5" ht="20.399999999999999" x14ac:dyDescent="0.2">
      <c r="A6" s="136" t="s">
        <v>58</v>
      </c>
      <c r="B6" s="134" t="s">
        <v>59</v>
      </c>
      <c r="C6" s="136" t="s">
        <v>390</v>
      </c>
      <c r="D6" s="134" t="s">
        <v>391</v>
      </c>
      <c r="E6" s="135"/>
    </row>
    <row r="7" spans="1:5" x14ac:dyDescent="0.2">
      <c r="A7" s="133" t="s">
        <v>92</v>
      </c>
      <c r="B7" s="134" t="s">
        <v>68</v>
      </c>
      <c r="C7" s="136" t="s">
        <v>392</v>
      </c>
      <c r="D7" s="134" t="s">
        <v>168</v>
      </c>
      <c r="E7" s="135"/>
    </row>
    <row r="8" spans="1:5" x14ac:dyDescent="0.2">
      <c r="A8" s="133" t="s">
        <v>75</v>
      </c>
      <c r="B8" s="134" t="s">
        <v>76</v>
      </c>
      <c r="C8" s="133" t="s">
        <v>75</v>
      </c>
      <c r="D8" s="134" t="s">
        <v>76</v>
      </c>
      <c r="E8" s="135" t="s">
        <v>389</v>
      </c>
    </row>
    <row r="9" spans="1:5" ht="20.399999999999999" x14ac:dyDescent="0.2">
      <c r="A9" s="136" t="s">
        <v>393</v>
      </c>
      <c r="B9" s="134" t="s">
        <v>153</v>
      </c>
      <c r="C9" s="136" t="s">
        <v>394</v>
      </c>
      <c r="D9" s="134" t="s">
        <v>395</v>
      </c>
      <c r="E9" s="135"/>
    </row>
    <row r="10" spans="1:5" ht="30.6" x14ac:dyDescent="0.2">
      <c r="A10" s="133" t="s">
        <v>86</v>
      </c>
      <c r="B10" s="134" t="s">
        <v>396</v>
      </c>
      <c r="C10" s="133" t="s">
        <v>86</v>
      </c>
      <c r="D10" s="134" t="s">
        <v>396</v>
      </c>
      <c r="E10" s="135" t="s">
        <v>389</v>
      </c>
    </row>
    <row r="11" spans="1:5" x14ac:dyDescent="0.2">
      <c r="A11" s="133" t="s">
        <v>92</v>
      </c>
      <c r="B11" s="134" t="s">
        <v>68</v>
      </c>
      <c r="C11" s="136" t="s">
        <v>392</v>
      </c>
      <c r="D11" s="134" t="s">
        <v>168</v>
      </c>
      <c r="E11" s="135"/>
    </row>
    <row r="12" spans="1:5" x14ac:dyDescent="0.2">
      <c r="A12" s="133" t="s">
        <v>221</v>
      </c>
      <c r="B12" s="134" t="s">
        <v>168</v>
      </c>
      <c r="C12" s="133" t="s">
        <v>397</v>
      </c>
      <c r="D12" s="134" t="s">
        <v>398</v>
      </c>
      <c r="E12" s="135"/>
    </row>
    <row r="13" spans="1:5" ht="20.399999999999999" x14ac:dyDescent="0.2">
      <c r="A13" s="137" t="s">
        <v>94</v>
      </c>
      <c r="B13" s="138" t="s">
        <v>95</v>
      </c>
      <c r="C13" s="137" t="s">
        <v>399</v>
      </c>
      <c r="D13" s="138" t="s">
        <v>153</v>
      </c>
      <c r="E13" s="135"/>
    </row>
    <row r="14" spans="1:5" ht="20.399999999999999" x14ac:dyDescent="0.2">
      <c r="A14" s="136" t="s">
        <v>58</v>
      </c>
      <c r="B14" s="134" t="s">
        <v>59</v>
      </c>
      <c r="C14" s="136" t="s">
        <v>390</v>
      </c>
      <c r="D14" s="134" t="s">
        <v>391</v>
      </c>
      <c r="E14" s="135"/>
    </row>
  </sheetData>
  <mergeCells count="1"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Сравнительная структура</vt:lpstr>
      <vt:lpstr>Меню</vt:lpstr>
      <vt:lpstr>ХЭХ</vt:lpstr>
      <vt:lpstr>ПЭЦ</vt:lpstr>
      <vt:lpstr>Себестоимость блюд</vt:lpstr>
      <vt:lpstr>Себестоимость рациона</vt:lpstr>
      <vt:lpstr>Таблица замен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RePack by Diakov</cp:lastModifiedBy>
  <cp:revision>34</cp:revision>
  <cp:lastPrinted>2021-12-07T19:22:42Z</cp:lastPrinted>
  <dcterms:created xsi:type="dcterms:W3CDTF">2006-09-28T05:33:49Z</dcterms:created>
  <dcterms:modified xsi:type="dcterms:W3CDTF">2021-12-15T09:47:13Z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